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外经贸扶持资金\外经贸资金申报与拨付\国家、省外经贸\市级外经贸扶持资金\2020年市级资金\2020年市级外经贸资金（第一批）政府请示文件\公示\"/>
    </mc:Choice>
  </mc:AlternateContent>
  <bookViews>
    <workbookView xWindow="0" yWindow="0" windowWidth="22260" windowHeight="12645" activeTab="2"/>
  </bookViews>
  <sheets>
    <sheet name="1-服务外包汇总表" sheetId="2" r:id="rId1"/>
    <sheet name="2-外经汇总表" sheetId="3" r:id="rId2"/>
    <sheet name="3-外资项目汇总表" sheetId="4" r:id="rId3"/>
  </sheets>
  <definedNames>
    <definedName name="_xlnm._FilterDatabase" localSheetId="0" hidden="1">'1-服务外包汇总表'!$A$5:$G$31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4" l="1"/>
  <c r="I7" i="4" l="1"/>
  <c r="H7" i="4"/>
  <c r="K6" i="4"/>
  <c r="I6" i="4"/>
  <c r="H6" i="4"/>
  <c r="H11" i="3"/>
  <c r="L10" i="3"/>
  <c r="L11" i="3" s="1"/>
  <c r="I10" i="3"/>
  <c r="I11" i="3" s="1"/>
  <c r="L9" i="3"/>
  <c r="H9" i="3"/>
  <c r="I8" i="3"/>
  <c r="I7" i="3"/>
  <c r="L6" i="3"/>
  <c r="I6" i="3"/>
  <c r="I9" i="3" s="1"/>
  <c r="I12" i="3" s="1"/>
  <c r="F25" i="2"/>
  <c r="E25" i="2"/>
  <c r="F19" i="2"/>
  <c r="E19" i="2"/>
  <c r="L12" i="3" l="1"/>
  <c r="H12" i="3"/>
  <c r="H8" i="4"/>
  <c r="K8" i="4"/>
</calcChain>
</file>

<file path=xl/sharedStrings.xml><?xml version="1.0" encoding="utf-8"?>
<sst xmlns="http://schemas.openxmlformats.org/spreadsheetml/2006/main" count="172" uniqueCount="114">
  <si>
    <t xml:space="preserve">                                                                                    </t>
  </si>
  <si>
    <t>序号</t>
  </si>
  <si>
    <t>企业名称</t>
  </si>
  <si>
    <t>地区</t>
  </si>
  <si>
    <t>申报项目名称</t>
  </si>
  <si>
    <t>企业申请金额（元）</t>
  </si>
  <si>
    <t>审核后可支持金额（元）</t>
  </si>
  <si>
    <t>备注</t>
  </si>
  <si>
    <t>崇川区</t>
  </si>
  <si>
    <t>江苏华冈计算机系统有限公司</t>
  </si>
  <si>
    <t>南通瑞恩医学检验所有限公司</t>
  </si>
  <si>
    <t>南通首屏信息技术有限公司</t>
  </si>
  <si>
    <t>港闸区</t>
  </si>
  <si>
    <t>南通不木网络科技有限公司</t>
  </si>
  <si>
    <t>促进重大项目落户（鼓励企业扩大人员规模）</t>
  </si>
  <si>
    <t>促进重大项目落户（鼓励高校毕业生留通）</t>
  </si>
  <si>
    <t>促进重大项目落户（鼓励吸引大学毕业生落户）</t>
  </si>
  <si>
    <t>促进重大项目落户（鼓励驻通高校毕业生留通）</t>
  </si>
  <si>
    <t>项目信息</t>
  </si>
  <si>
    <t>申报资金信息</t>
  </si>
  <si>
    <t>审核情况</t>
  </si>
  <si>
    <t>名称</t>
  </si>
  <si>
    <t>所在国家</t>
  </si>
  <si>
    <t>年份</t>
  </si>
  <si>
    <t>类型</t>
  </si>
  <si>
    <t>企业申请</t>
  </si>
  <si>
    <t>区初审金额</t>
    <phoneticPr fontId="5" type="noConversion"/>
  </si>
  <si>
    <t>实际投资额/年度营业额</t>
  </si>
  <si>
    <t>补助比例及上限</t>
  </si>
  <si>
    <t>3%
50</t>
  </si>
  <si>
    <t>有2018年付款的，处室认同</t>
  </si>
  <si>
    <t>需补充19年审计报告</t>
  </si>
  <si>
    <t>费用发生额</t>
  </si>
  <si>
    <t>项目实际总投资额（元）</t>
    <phoneticPr fontId="5" type="noConversion"/>
  </si>
  <si>
    <r>
      <rPr>
        <sz val="10"/>
        <rFont val="方正仿宋_GBK"/>
        <family val="4"/>
        <charset val="134"/>
      </rPr>
      <t>萧氏地毯（中国）有限公司</t>
    </r>
  </si>
  <si>
    <r>
      <rPr>
        <sz val="10"/>
        <rFont val="方正仿宋_GBK"/>
        <family val="4"/>
        <charset val="134"/>
      </rPr>
      <t>鼓励现有外资企业增资扩股</t>
    </r>
  </si>
  <si>
    <r>
      <t>1065</t>
    </r>
    <r>
      <rPr>
        <sz val="10"/>
        <rFont val="方正仿宋_GBK"/>
        <family val="4"/>
        <charset val="134"/>
      </rPr>
      <t>万元</t>
    </r>
  </si>
  <si>
    <r>
      <rPr>
        <sz val="10"/>
        <rFont val="方正仿宋_GBK"/>
        <family val="4"/>
        <charset val="134"/>
      </rPr>
      <t>上海展华电子（南通）有限公司</t>
    </r>
  </si>
  <si>
    <r>
      <rPr>
        <sz val="10"/>
        <rFont val="方正仿宋_GBK"/>
        <family val="4"/>
        <charset val="134"/>
      </rPr>
      <t>通州区</t>
    </r>
  </si>
  <si>
    <r>
      <rPr>
        <sz val="10"/>
        <rFont val="方正仿宋_GBK"/>
        <family val="4"/>
        <charset val="134"/>
      </rPr>
      <t>加快利用外资转型升级</t>
    </r>
  </si>
  <si>
    <r>
      <t>9739.35</t>
    </r>
    <r>
      <rPr>
        <sz val="10"/>
        <rFont val="方正仿宋_GBK"/>
        <family val="4"/>
        <charset val="134"/>
      </rPr>
      <t>万元</t>
    </r>
  </si>
  <si>
    <r>
      <rPr>
        <sz val="11"/>
        <color theme="1"/>
        <rFont val="方正仿宋_GBK"/>
        <family val="4"/>
        <charset val="134"/>
      </rPr>
      <t>合计</t>
    </r>
  </si>
  <si>
    <r>
      <t xml:space="preserve">5%
</t>
    </r>
    <r>
      <rPr>
        <sz val="10"/>
        <rFont val="方正仿宋_GBK"/>
        <family val="4"/>
        <charset val="134"/>
      </rPr>
      <t>市级财政按照</t>
    </r>
    <r>
      <rPr>
        <sz val="10"/>
        <rFont val="Times New Roman"/>
        <family val="1"/>
      </rPr>
      <t>40%</t>
    </r>
    <r>
      <rPr>
        <sz val="10"/>
        <rFont val="方正仿宋_GBK"/>
        <family val="4"/>
        <charset val="134"/>
      </rPr>
      <t>分摊</t>
    </r>
  </si>
  <si>
    <r>
      <t xml:space="preserve">8%
</t>
    </r>
    <r>
      <rPr>
        <sz val="10"/>
        <rFont val="方正仿宋_GBK"/>
        <family val="4"/>
        <charset val="134"/>
      </rPr>
      <t>市级财政按照</t>
    </r>
    <r>
      <rPr>
        <sz val="10"/>
        <rFont val="Times New Roman"/>
        <family val="1"/>
      </rPr>
      <t>40%</t>
    </r>
    <r>
      <rPr>
        <sz val="10"/>
        <rFont val="方正仿宋_GBK"/>
        <family val="4"/>
        <charset val="134"/>
      </rPr>
      <t>分摊</t>
    </r>
  </si>
  <si>
    <r>
      <rPr>
        <sz val="10"/>
        <rFont val="方正仿宋_GBK"/>
        <family val="4"/>
        <charset val="134"/>
      </rPr>
      <t>需补充</t>
    </r>
    <r>
      <rPr>
        <sz val="10"/>
        <rFont val="Times New Roman"/>
        <family val="1"/>
      </rPr>
      <t>2019</t>
    </r>
    <r>
      <rPr>
        <sz val="10"/>
        <rFont val="方正仿宋_GBK"/>
        <family val="4"/>
        <charset val="134"/>
      </rPr>
      <t>年度审计报告佐证项目实际总投资额；核减非生产设备投资额</t>
    </r>
    <r>
      <rPr>
        <sz val="10"/>
        <rFont val="Times New Roman"/>
        <family val="1"/>
      </rPr>
      <t>2221.64</t>
    </r>
    <r>
      <rPr>
        <sz val="10"/>
        <rFont val="方正仿宋_GBK"/>
        <family val="4"/>
        <charset val="134"/>
      </rPr>
      <t>万元</t>
    </r>
  </si>
  <si>
    <t>备注：1、为简化手续，海关征免税表已取消，加快利用外资转型升级项目无海关征免税表对审核结果无影响。</t>
    <phoneticPr fontId="2" type="noConversion"/>
  </si>
  <si>
    <t xml:space="preserve">           2、上海展华电子亩均投资强度达到350万/亩，已要求企业补充审计报告进一步佐证。资料齐全后再行拨付。</t>
    <phoneticPr fontId="2" type="noConversion"/>
  </si>
  <si>
    <t>处室负责人：</t>
    <phoneticPr fontId="2" type="noConversion"/>
  </si>
  <si>
    <t>业务分管领导：</t>
    <phoneticPr fontId="2" type="noConversion"/>
  </si>
  <si>
    <t>苏通科技产业园</t>
    <phoneticPr fontId="2" type="noConversion"/>
  </si>
  <si>
    <r>
      <rPr>
        <sz val="10"/>
        <rFont val="方正仿宋_GBK"/>
        <family val="4"/>
        <charset val="134"/>
      </rPr>
      <t>南通开泰家纺有限公司</t>
    </r>
  </si>
  <si>
    <r>
      <rPr>
        <sz val="10"/>
        <rFont val="方正仿宋_GBK"/>
        <family val="4"/>
        <charset val="134"/>
      </rPr>
      <t>境外投资（柬埔寨）</t>
    </r>
  </si>
  <si>
    <r>
      <rPr>
        <sz val="10"/>
        <rFont val="方正仿宋_GBK"/>
        <family val="4"/>
        <charset val="134"/>
      </rPr>
      <t>柬埔寨</t>
    </r>
  </si>
  <si>
    <r>
      <rPr>
        <sz val="10"/>
        <rFont val="方正仿宋_GBK"/>
        <family val="4"/>
        <charset val="134"/>
      </rPr>
      <t>鼓励企业开展境外投资</t>
    </r>
  </si>
  <si>
    <r>
      <rPr>
        <sz val="10"/>
        <rFont val="方正仿宋_GBK"/>
        <family val="4"/>
        <charset val="134"/>
      </rPr>
      <t>南通元创创业投资有限公司</t>
    </r>
  </si>
  <si>
    <r>
      <rPr>
        <sz val="10"/>
        <rFont val="方正仿宋_GBK"/>
        <family val="4"/>
        <charset val="134"/>
      </rPr>
      <t>开发区</t>
    </r>
  </si>
  <si>
    <r>
      <rPr>
        <sz val="10"/>
        <rFont val="方正仿宋_GBK"/>
        <family val="4"/>
        <charset val="134"/>
      </rPr>
      <t>蜂窝数据投资项目</t>
    </r>
  </si>
  <si>
    <r>
      <rPr>
        <sz val="10"/>
        <rFont val="方正仿宋_GBK"/>
        <family val="4"/>
        <charset val="134"/>
      </rPr>
      <t>美国</t>
    </r>
  </si>
  <si>
    <r>
      <rPr>
        <sz val="9"/>
        <rFont val="方正仿宋_GBK"/>
        <family val="4"/>
        <charset val="134"/>
      </rPr>
      <t>缺少实际投资额的发票及付款佐证材料，予以核减</t>
    </r>
  </si>
  <si>
    <r>
      <rPr>
        <sz val="10"/>
        <rFont val="方正仿宋_GBK"/>
        <family val="4"/>
        <charset val="134"/>
      </rPr>
      <t>南通远洋渔业有限公司</t>
    </r>
  </si>
  <si>
    <r>
      <rPr>
        <sz val="10"/>
        <rFont val="方正仿宋_GBK"/>
        <family val="4"/>
        <charset val="134"/>
      </rPr>
      <t>港闸区</t>
    </r>
  </si>
  <si>
    <r>
      <rPr>
        <sz val="10"/>
        <rFont val="方正仿宋_GBK"/>
        <family val="4"/>
        <charset val="134"/>
      </rPr>
      <t>毛里塔尼亚渔业拖网项目</t>
    </r>
  </si>
  <si>
    <r>
      <rPr>
        <sz val="10"/>
        <rFont val="方正仿宋_GBK"/>
        <family val="4"/>
        <charset val="134"/>
      </rPr>
      <t>毛里塔尼亚努瓦迪布</t>
    </r>
  </si>
  <si>
    <r>
      <rPr>
        <sz val="10"/>
        <rFont val="方正仿宋_GBK"/>
        <family val="4"/>
        <charset val="134"/>
      </rPr>
      <t>小计</t>
    </r>
  </si>
  <si>
    <r>
      <rPr>
        <sz val="10"/>
        <rFont val="方正仿宋_GBK"/>
        <family val="4"/>
        <charset val="134"/>
      </rPr>
      <t>南通建工集团股份有限公司</t>
    </r>
  </si>
  <si>
    <r>
      <rPr>
        <sz val="10"/>
        <rFont val="方正仿宋_GBK"/>
        <family val="4"/>
        <charset val="134"/>
      </rPr>
      <t>崇川区</t>
    </r>
  </si>
  <si>
    <r>
      <rPr>
        <sz val="10"/>
        <rFont val="方正仿宋_GBK"/>
        <family val="4"/>
        <charset val="134"/>
      </rPr>
      <t>鼓励企业对外承包工程</t>
    </r>
  </si>
  <si>
    <r>
      <t>15443</t>
    </r>
    <r>
      <rPr>
        <sz val="10"/>
        <rFont val="方正仿宋_GBK"/>
        <family val="4"/>
        <charset val="134"/>
      </rPr>
      <t>万美元</t>
    </r>
  </si>
  <si>
    <r>
      <rPr>
        <sz val="10"/>
        <rFont val="方正仿宋_GBK"/>
        <family val="4"/>
        <charset val="134"/>
      </rPr>
      <t>合计</t>
    </r>
  </si>
  <si>
    <r>
      <rPr>
        <sz val="10"/>
        <rFont val="方正仿宋_GBK"/>
        <family val="4"/>
        <charset val="134"/>
      </rPr>
      <t>营业额超过</t>
    </r>
    <r>
      <rPr>
        <sz val="10"/>
        <rFont val="Times New Roman"/>
        <family val="1"/>
      </rPr>
      <t>500</t>
    </r>
    <r>
      <rPr>
        <sz val="10"/>
        <rFont val="方正仿宋_GBK"/>
        <family val="4"/>
        <charset val="134"/>
      </rPr>
      <t>万美元，</t>
    </r>
    <r>
      <rPr>
        <sz val="10"/>
        <rFont val="Times New Roman"/>
        <family val="1"/>
      </rPr>
      <t>20</t>
    </r>
    <r>
      <rPr>
        <sz val="10"/>
        <rFont val="方正仿宋_GBK"/>
        <family val="4"/>
        <charset val="134"/>
      </rPr>
      <t>万元；
营业额超过</t>
    </r>
    <r>
      <rPr>
        <sz val="10"/>
        <rFont val="Times New Roman"/>
        <family val="1"/>
      </rPr>
      <t>1</t>
    </r>
    <r>
      <rPr>
        <sz val="10"/>
        <rFont val="方正仿宋_GBK"/>
        <family val="4"/>
        <charset val="134"/>
      </rPr>
      <t>亿美元，</t>
    </r>
    <r>
      <rPr>
        <sz val="10"/>
        <rFont val="Times New Roman"/>
        <family val="1"/>
      </rPr>
      <t>50</t>
    </r>
    <r>
      <rPr>
        <sz val="10"/>
        <rFont val="方正仿宋_GBK"/>
        <family val="4"/>
        <charset val="134"/>
      </rPr>
      <t>万元</t>
    </r>
  </si>
  <si>
    <r>
      <rPr>
        <sz val="10"/>
        <color theme="1"/>
        <rFont val="方正仿宋_GBK"/>
        <family val="4"/>
        <charset val="134"/>
      </rPr>
      <t>江苏思睿达管理咨询有限公司</t>
    </r>
  </si>
  <si>
    <r>
      <rPr>
        <sz val="10"/>
        <color theme="1"/>
        <rFont val="方正仿宋_GBK"/>
        <family val="4"/>
        <charset val="134"/>
      </rPr>
      <t>崇川区</t>
    </r>
  </si>
  <si>
    <r>
      <rPr>
        <sz val="10"/>
        <color theme="1"/>
        <rFont val="方正仿宋_GBK"/>
        <family val="4"/>
        <charset val="134"/>
      </rPr>
      <t>做优服务外包企业</t>
    </r>
  </si>
  <si>
    <r>
      <rPr>
        <sz val="10"/>
        <color theme="1"/>
        <rFont val="方正仿宋_GBK"/>
        <family val="4"/>
        <charset val="134"/>
      </rPr>
      <t>成长型第一名</t>
    </r>
  </si>
  <si>
    <r>
      <rPr>
        <sz val="10"/>
        <color theme="1"/>
        <rFont val="方正仿宋_GBK"/>
        <family val="4"/>
        <charset val="134"/>
      </rPr>
      <t>江苏华存电子科技有限公司</t>
    </r>
  </si>
  <si>
    <r>
      <rPr>
        <sz val="10"/>
        <color theme="1"/>
        <rFont val="方正仿宋_GBK"/>
        <family val="4"/>
        <charset val="134"/>
      </rPr>
      <t>通州区</t>
    </r>
  </si>
  <si>
    <r>
      <rPr>
        <sz val="10"/>
        <color theme="1"/>
        <rFont val="方正仿宋_GBK"/>
        <family val="4"/>
        <charset val="134"/>
      </rPr>
      <t>成长型第二名</t>
    </r>
  </si>
  <si>
    <r>
      <rPr>
        <sz val="10"/>
        <color theme="1"/>
        <rFont val="方正仿宋_GBK"/>
        <family val="4"/>
        <charset val="134"/>
      </rPr>
      <t>江苏雨松环境修复研究中心有限公司</t>
    </r>
  </si>
  <si>
    <r>
      <rPr>
        <sz val="10"/>
        <color theme="1"/>
        <rFont val="方正仿宋_GBK"/>
        <family val="4"/>
        <charset val="134"/>
      </rPr>
      <t>成长型第三名</t>
    </r>
  </si>
  <si>
    <r>
      <rPr>
        <sz val="10"/>
        <color theme="1"/>
        <rFont val="方正仿宋_GBK"/>
        <family val="4"/>
        <charset val="134"/>
      </rPr>
      <t>江苏濠汉信息技术有限公司</t>
    </r>
  </si>
  <si>
    <r>
      <rPr>
        <sz val="10"/>
        <color theme="1"/>
        <rFont val="方正仿宋_GBK"/>
        <family val="4"/>
        <charset val="134"/>
      </rPr>
      <t>骨干型第一名</t>
    </r>
  </si>
  <si>
    <r>
      <rPr>
        <sz val="10"/>
        <color theme="1"/>
        <rFont val="方正仿宋_GBK"/>
        <family val="4"/>
        <charset val="134"/>
      </rPr>
      <t>江苏华冈计算机系统有限公司</t>
    </r>
  </si>
  <si>
    <r>
      <rPr>
        <sz val="10"/>
        <color theme="1"/>
        <rFont val="方正仿宋_GBK"/>
        <family val="4"/>
        <charset val="134"/>
      </rPr>
      <t>骨干型第二名</t>
    </r>
  </si>
  <si>
    <r>
      <rPr>
        <sz val="10"/>
        <color theme="1"/>
        <rFont val="方正仿宋_GBK"/>
        <family val="4"/>
        <charset val="134"/>
      </rPr>
      <t>江苏中威科技软件系统有限公司</t>
    </r>
  </si>
  <si>
    <r>
      <rPr>
        <sz val="10"/>
        <color theme="1"/>
        <rFont val="方正仿宋_GBK"/>
        <family val="4"/>
        <charset val="134"/>
      </rPr>
      <t>骨干型第三名</t>
    </r>
  </si>
  <si>
    <r>
      <rPr>
        <sz val="10"/>
        <color theme="1"/>
        <rFont val="方正仿宋_GBK"/>
        <family val="4"/>
        <charset val="134"/>
      </rPr>
      <t>南通常测机电设备有限公司</t>
    </r>
  </si>
  <si>
    <r>
      <rPr>
        <sz val="10"/>
        <color theme="1"/>
        <rFont val="方正仿宋_GBK"/>
        <family val="4"/>
        <charset val="134"/>
      </rPr>
      <t>龙头型第一名</t>
    </r>
  </si>
  <si>
    <r>
      <rPr>
        <sz val="10"/>
        <color theme="1"/>
        <rFont val="方正仿宋_GBK"/>
        <family val="4"/>
        <charset val="134"/>
      </rPr>
      <t>南通首屏信息技术有限公司</t>
    </r>
  </si>
  <si>
    <r>
      <rPr>
        <sz val="10"/>
        <color theme="1"/>
        <rFont val="方正仿宋_GBK"/>
        <family val="4"/>
        <charset val="134"/>
      </rPr>
      <t>龙头型第二名</t>
    </r>
  </si>
  <si>
    <r>
      <rPr>
        <sz val="10"/>
        <color theme="1"/>
        <rFont val="方正仿宋_GBK"/>
        <family val="4"/>
        <charset val="134"/>
      </rPr>
      <t>商客通尚景科技江苏有限公司</t>
    </r>
  </si>
  <si>
    <r>
      <rPr>
        <sz val="10"/>
        <color theme="1"/>
        <rFont val="方正仿宋_GBK"/>
        <family val="4"/>
        <charset val="134"/>
      </rPr>
      <t>龙头型第三名</t>
    </r>
  </si>
  <si>
    <r>
      <rPr>
        <sz val="10"/>
        <color theme="1"/>
        <rFont val="方正仿宋_GBK"/>
        <family val="4"/>
        <charset val="134"/>
      </rPr>
      <t>小计</t>
    </r>
  </si>
  <si>
    <r>
      <rPr>
        <sz val="10"/>
        <color theme="1"/>
        <rFont val="方正仿宋_GBK"/>
        <family val="4"/>
        <charset val="134"/>
      </rPr>
      <t>南通经济技术开发区服务业发展局</t>
    </r>
  </si>
  <si>
    <r>
      <rPr>
        <sz val="10"/>
        <color theme="1"/>
        <rFont val="方正仿宋_GBK"/>
        <family val="4"/>
        <charset val="134"/>
      </rPr>
      <t>开发区</t>
    </r>
  </si>
  <si>
    <r>
      <rPr>
        <sz val="10"/>
        <color theme="1"/>
        <rFont val="方正仿宋_GBK"/>
        <family val="4"/>
        <charset val="134"/>
      </rPr>
      <t>省级服务外包示范区争先进位</t>
    </r>
  </si>
  <si>
    <r>
      <rPr>
        <sz val="10"/>
        <color theme="1"/>
        <rFont val="方正仿宋_GBK"/>
        <family val="4"/>
        <charset val="134"/>
      </rPr>
      <t>南通港闸区商务局</t>
    </r>
  </si>
  <si>
    <r>
      <rPr>
        <sz val="10"/>
        <color theme="1"/>
        <rFont val="方正仿宋_GBK"/>
        <family val="4"/>
        <charset val="134"/>
      </rPr>
      <t>港闸区</t>
    </r>
  </si>
  <si>
    <r>
      <rPr>
        <sz val="10"/>
        <color theme="1"/>
        <rFont val="方正仿宋_GBK"/>
        <family val="4"/>
        <charset val="134"/>
      </rPr>
      <t>南通市崇川区商务局</t>
    </r>
  </si>
  <si>
    <r>
      <rPr>
        <sz val="10"/>
        <color theme="1"/>
        <rFont val="方正仿宋_GBK"/>
        <family val="4"/>
        <charset val="134"/>
      </rPr>
      <t>南通纽康数研网络技术有限公司</t>
    </r>
  </si>
  <si>
    <r>
      <rPr>
        <sz val="10"/>
        <color theme="1"/>
        <rFont val="方正仿宋_GBK"/>
        <family val="4"/>
        <charset val="134"/>
      </rPr>
      <t>江苏中研宜普科技有限公司</t>
    </r>
  </si>
  <si>
    <r>
      <rPr>
        <sz val="10"/>
        <color theme="1"/>
        <rFont val="方正仿宋_GBK"/>
        <family val="4"/>
        <charset val="134"/>
      </rPr>
      <t>南通游加信息科技有限公司</t>
    </r>
  </si>
  <si>
    <r>
      <rPr>
        <sz val="10"/>
        <color theme="1"/>
        <rFont val="方正仿宋_GBK"/>
        <family val="4"/>
        <charset val="134"/>
      </rPr>
      <t>南通致远船舶设计有限公司</t>
    </r>
  </si>
  <si>
    <t>推进创建自主品牌（国际认证）</t>
  </si>
  <si>
    <t>审核后可支持金额（元）</t>
    <phoneticPr fontId="2" type="noConversion"/>
  </si>
  <si>
    <t>小计</t>
    <phoneticPr fontId="2" type="noConversion"/>
  </si>
  <si>
    <t>处室负责人：</t>
    <phoneticPr fontId="2" type="noConversion"/>
  </si>
  <si>
    <t>业务分管领导：</t>
    <phoneticPr fontId="2" type="noConversion"/>
  </si>
  <si>
    <t>说明：1、执行额为不含税金额</t>
    <phoneticPr fontId="2" type="noConversion"/>
  </si>
  <si>
    <t>苏通科技产业园</t>
    <phoneticPr fontId="2" type="noConversion"/>
  </si>
  <si>
    <t>2019年市级产业转型升级专项资金商务支持项目专项资金（服务外包项目）审核汇总表</t>
    <phoneticPr fontId="2" type="noConversion"/>
  </si>
  <si>
    <t>2019年市级产业转型升级专项资金商务支持项目专项资金（外经扶持项目）审核汇总表</t>
    <phoneticPr fontId="2" type="noConversion"/>
  </si>
  <si>
    <t>2019年市级产业转型升级专项资金商务支持项目专项资金（利用外资高效发展（提质增效）服务项目）
审核汇总表</t>
    <phoneticPr fontId="2" type="noConversion"/>
  </si>
  <si>
    <t xml:space="preserve">           3、关于做优服务外包企业最终得分计算以每个档次中相应指标最高值为满分，其他企业对应指标按照相对值的比例折算得分。加权汇总得分 排名。</t>
    <phoneticPr fontId="2" type="noConversion"/>
  </si>
  <si>
    <t xml:space="preserve">           2、“关联方”，有独立法人资格，业务有对应合同、发票、正常纳税，符合商业逻辑的可以享受资金扶持，服贸处及第三方审计机构已去现场核查运营情况。并要求企业出具承诺书。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</si>
</sst>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0.00_ ;_ &quot;¥&quot;* \-#,##0.00_ ;_ &quot;¥&quot;* &quot;-&quot;??_ ;_ @_ "/>
    <numFmt numFmtId="43" formatCode="_ * #,##0.00_ ;_ * \-#,##0.00_ ;_ * &quot;-&quot;??_ ;_ @_ "/>
    <numFmt numFmtId="176" formatCode="_(* #,##0.00_);_(* \(#,##0.00\);_(* &quot;-&quot;??_);_(@_)"/>
  </numFmts>
  <fonts count="22" x14ac:knownFonts="1">
    <font>
      <sz val="11"/>
      <color theme="1"/>
      <name val="等线"/>
      <family val="2"/>
      <scheme val="minor"/>
    </font>
    <font>
      <sz val="11"/>
      <color theme="1"/>
      <name val="等线"/>
      <family val="2"/>
      <scheme val="minor"/>
    </font>
    <font>
      <sz val="9"/>
      <name val="等线"/>
      <family val="3"/>
      <charset val="134"/>
      <scheme val="minor"/>
    </font>
    <font>
      <sz val="11"/>
      <color theme="1"/>
      <name val="等线"/>
      <family val="3"/>
      <charset val="134"/>
      <scheme val="minor"/>
    </font>
    <font>
      <sz val="10"/>
      <color theme="1"/>
      <name val="等线"/>
      <family val="3"/>
      <charset val="134"/>
      <scheme val="minor"/>
    </font>
    <font>
      <sz val="9"/>
      <name val="宋体"/>
      <family val="3"/>
      <charset val="134"/>
    </font>
    <font>
      <sz val="10"/>
      <name val="宋体"/>
      <family val="3"/>
      <charset val="134"/>
    </font>
    <font>
      <sz val="12"/>
      <name val="宋体"/>
      <family val="3"/>
      <charset val="134"/>
    </font>
    <font>
      <sz val="10"/>
      <name val="方正仿宋_GBK"/>
      <family val="4"/>
      <charset val="134"/>
    </font>
    <font>
      <sz val="11"/>
      <color theme="1"/>
      <name val="方正仿宋_GBK"/>
      <family val="4"/>
      <charset val="134"/>
    </font>
    <font>
      <sz val="12"/>
      <name val="Times New Roman"/>
      <family val="1"/>
    </font>
    <font>
      <sz val="10"/>
      <name val="Times New Roman"/>
      <family val="1"/>
    </font>
    <font>
      <sz val="11"/>
      <color theme="1"/>
      <name val="Times New Roman"/>
      <family val="1"/>
    </font>
    <font>
      <sz val="16"/>
      <color theme="1"/>
      <name val="方正小标宋_GBK"/>
      <family val="4"/>
      <charset val="134"/>
    </font>
    <font>
      <sz val="9"/>
      <name val="方正仿宋_GBK"/>
      <family val="4"/>
      <charset val="134"/>
    </font>
    <font>
      <sz val="9"/>
      <name val="Times New Roman"/>
      <family val="1"/>
    </font>
    <font>
      <sz val="11"/>
      <name val="Times New Roman"/>
      <family val="1"/>
    </font>
    <font>
      <sz val="12"/>
      <color theme="1"/>
      <name val="Times New Roman"/>
      <family val="1"/>
    </font>
    <font>
      <sz val="10"/>
      <color theme="1"/>
      <name val="Times New Roman"/>
      <family val="1"/>
    </font>
    <font>
      <sz val="10"/>
      <color theme="1"/>
      <name val="方正仿宋_GBK"/>
      <family val="4"/>
      <charset val="134"/>
    </font>
    <font>
      <b/>
      <sz val="10"/>
      <color theme="1"/>
      <name val="方正仿宋_GBK"/>
      <family val="4"/>
      <charset val="134"/>
    </font>
    <font>
      <b/>
      <sz val="10"/>
      <name val="方正仿宋_GBK"/>
      <family val="4"/>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alignment vertical="center"/>
    </xf>
    <xf numFmtId="0" fontId="7" fillId="0" borderId="0">
      <alignment vertical="center"/>
    </xf>
    <xf numFmtId="0" fontId="7" fillId="0" borderId="0"/>
    <xf numFmtId="176" fontId="7" fillId="0" borderId="0" applyFont="0" applyFill="0" applyBorder="0" applyAlignment="0" applyProtection="0">
      <alignment vertical="center"/>
    </xf>
  </cellStyleXfs>
  <cellXfs count="67">
    <xf numFmtId="0" fontId="0" fillId="0" borderId="0" xfId="0"/>
    <xf numFmtId="0" fontId="0" fillId="0" borderId="0" xfId="0" applyAlignment="1">
      <alignment horizontal="left" vertical="center"/>
    </xf>
    <xf numFmtId="0" fontId="0" fillId="0" borderId="0" xfId="0" applyAlignment="1">
      <alignment vertical="center"/>
    </xf>
    <xf numFmtId="43" fontId="3" fillId="0" borderId="0" xfId="1" applyFont="1">
      <alignment vertical="center"/>
    </xf>
    <xf numFmtId="0" fontId="4"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1" xfId="2" applyFont="1" applyFill="1" applyBorder="1" applyAlignment="1">
      <alignment horizontal="left" vertical="center" wrapText="1" shrinkToFit="1"/>
    </xf>
    <xf numFmtId="0" fontId="10" fillId="0" borderId="1" xfId="3" applyFont="1" applyBorder="1" applyAlignment="1">
      <alignment horizontal="center" vertical="center"/>
    </xf>
    <xf numFmtId="0" fontId="11" fillId="0" borderId="1" xfId="2" applyFont="1" applyFill="1" applyBorder="1" applyAlignment="1">
      <alignment horizontal="left" vertical="center" wrapText="1" shrinkToFit="1"/>
    </xf>
    <xf numFmtId="0" fontId="11" fillId="0" borderId="1" xfId="2" applyFont="1" applyFill="1" applyBorder="1" applyAlignment="1">
      <alignment horizontal="center" vertical="center" wrapText="1" shrinkToFit="1"/>
    </xf>
    <xf numFmtId="43" fontId="11" fillId="0" borderId="1" xfId="1" applyNumberFormat="1" applyFont="1" applyFill="1" applyBorder="1" applyAlignment="1">
      <alignment horizontal="right" vertical="center" wrapText="1" shrinkToFit="1"/>
    </xf>
    <xf numFmtId="43" fontId="11" fillId="0" borderId="1" xfId="1" applyFont="1" applyFill="1" applyBorder="1" applyAlignment="1">
      <alignment horizontal="center" vertical="center" wrapText="1" shrinkToFit="1"/>
    </xf>
    <xf numFmtId="9" fontId="11" fillId="0" borderId="1" xfId="0" applyNumberFormat="1" applyFont="1" applyFill="1" applyBorder="1" applyAlignment="1">
      <alignment horizontal="center" vertical="center" wrapText="1"/>
    </xf>
    <xf numFmtId="43" fontId="11" fillId="0" borderId="1" xfId="2" applyNumberFormat="1" applyFont="1" applyFill="1" applyBorder="1" applyAlignment="1">
      <alignment horizontal="center" vertical="center" wrapText="1" shrinkToFit="1"/>
    </xf>
    <xf numFmtId="43" fontId="11" fillId="0" borderId="1" xfId="4" applyNumberFormat="1" applyFont="1" applyFill="1" applyBorder="1" applyAlignment="1">
      <alignment horizontal="center" vertical="center" shrinkToFit="1"/>
    </xf>
    <xf numFmtId="43" fontId="11" fillId="0" borderId="1" xfId="4" applyNumberFormat="1" applyFont="1" applyFill="1" applyBorder="1" applyAlignment="1">
      <alignment horizontal="left" vertical="center" wrapText="1" shrinkToFit="1"/>
    </xf>
    <xf numFmtId="0" fontId="12" fillId="0" borderId="1" xfId="0" applyFont="1" applyBorder="1" applyAlignment="1">
      <alignment vertical="center"/>
    </xf>
    <xf numFmtId="0" fontId="12" fillId="0" borderId="1" xfId="0" applyFont="1" applyBorder="1" applyAlignment="1">
      <alignment horizontal="center" vertical="center"/>
    </xf>
    <xf numFmtId="0" fontId="12" fillId="0" borderId="0" xfId="0" applyFont="1" applyAlignment="1">
      <alignment vertical="center"/>
    </xf>
    <xf numFmtId="43" fontId="11" fillId="0" borderId="1" xfId="1" applyNumberFormat="1" applyFont="1" applyFill="1" applyBorder="1" applyAlignment="1">
      <alignment horizontal="center" vertical="center" wrapText="1" shrinkToFit="1"/>
    </xf>
    <xf numFmtId="0" fontId="12" fillId="0" borderId="0" xfId="0" applyFont="1" applyBorder="1" applyAlignment="1">
      <alignment vertical="center"/>
    </xf>
    <xf numFmtId="0" fontId="12" fillId="0" borderId="0" xfId="0" applyFont="1" applyBorder="1" applyAlignment="1">
      <alignment horizontal="center" vertical="center"/>
    </xf>
    <xf numFmtId="43" fontId="11" fillId="0" borderId="0" xfId="1" applyNumberFormat="1"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43" fontId="11" fillId="0" borderId="1" xfId="1" applyNumberFormat="1" applyFont="1" applyFill="1" applyBorder="1" applyAlignment="1">
      <alignment horizontal="center" vertical="center" wrapText="1"/>
    </xf>
    <xf numFmtId="43" fontId="11" fillId="0" borderId="1" xfId="1" applyFont="1" applyFill="1" applyBorder="1" applyAlignment="1">
      <alignment vertical="center" wrapText="1"/>
    </xf>
    <xf numFmtId="43" fontId="11" fillId="0" borderId="1" xfId="1" applyNumberFormat="1" applyFont="1" applyFill="1" applyBorder="1" applyAlignment="1">
      <alignment horizontal="center" vertical="center"/>
    </xf>
    <xf numFmtId="44" fontId="15" fillId="0" borderId="1" xfId="0" applyNumberFormat="1" applyFont="1" applyFill="1" applyBorder="1" applyAlignment="1">
      <alignment vertical="center" wrapText="1"/>
    </xf>
    <xf numFmtId="0" fontId="15" fillId="0" borderId="1" xfId="0" applyFont="1" applyFill="1" applyBorder="1" applyAlignment="1">
      <alignment vertical="center" wrapText="1"/>
    </xf>
    <xf numFmtId="0" fontId="11" fillId="0" borderId="1" xfId="0" applyFont="1" applyFill="1" applyBorder="1" applyAlignment="1">
      <alignment vertical="center" wrapText="1"/>
    </xf>
    <xf numFmtId="43" fontId="18" fillId="0" borderId="1" xfId="0" applyNumberFormat="1" applyFont="1" applyBorder="1" applyAlignment="1">
      <alignment vertical="center"/>
    </xf>
    <xf numFmtId="0" fontId="19" fillId="0" borderId="1" xfId="0" applyFont="1" applyBorder="1" applyAlignment="1">
      <alignment vertical="center" shrinkToFit="1"/>
    </xf>
    <xf numFmtId="0" fontId="18" fillId="0" borderId="1" xfId="0" applyFont="1" applyBorder="1" applyAlignment="1">
      <alignment horizontal="left" vertical="center"/>
    </xf>
    <xf numFmtId="0" fontId="18" fillId="0" borderId="1" xfId="0" applyFont="1" applyBorder="1" applyAlignment="1">
      <alignment vertical="center" shrinkToFit="1"/>
    </xf>
    <xf numFmtId="43" fontId="18" fillId="0" borderId="1" xfId="1" applyFont="1" applyBorder="1" applyAlignment="1">
      <alignment vertical="center" shrinkToFit="1"/>
    </xf>
    <xf numFmtId="0" fontId="18" fillId="0" borderId="1" xfId="0" applyFont="1" applyBorder="1" applyAlignment="1">
      <alignment vertical="center"/>
    </xf>
    <xf numFmtId="0" fontId="18" fillId="0" borderId="1" xfId="0" applyFont="1" applyFill="1" applyBorder="1" applyAlignment="1">
      <alignment vertical="center" shrinkToFit="1"/>
    </xf>
    <xf numFmtId="0" fontId="17"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21" fillId="0" borderId="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 xfId="3" applyFont="1" applyBorder="1" applyAlignment="1">
      <alignment horizontal="center" vertical="center" wrapText="1" shrinkToFit="1"/>
    </xf>
    <xf numFmtId="0" fontId="0" fillId="0" borderId="0" xfId="0" applyAlignment="1">
      <alignment horizontal="left" vertical="center" wrapText="1"/>
    </xf>
    <xf numFmtId="0" fontId="0" fillId="0" borderId="0" xfId="0" applyAlignment="1">
      <alignment horizontal="left" vertical="center"/>
    </xf>
    <xf numFmtId="0" fontId="13" fillId="0" borderId="0" xfId="0" applyFont="1" applyAlignment="1">
      <alignment horizontal="center" vertical="center"/>
    </xf>
    <xf numFmtId="0" fontId="20" fillId="0" borderId="1" xfId="0" applyFont="1" applyBorder="1" applyAlignment="1">
      <alignment horizontal="left" vertical="center"/>
    </xf>
    <xf numFmtId="0" fontId="20" fillId="0" borderId="1" xfId="0" applyFont="1" applyBorder="1" applyAlignment="1">
      <alignment horizontal="center" vertical="center"/>
    </xf>
    <xf numFmtId="43" fontId="20" fillId="0" borderId="1" xfId="1" applyFont="1" applyBorder="1" applyAlignment="1">
      <alignment horizontal="center" vertical="center"/>
    </xf>
    <xf numFmtId="43" fontId="20" fillId="0" borderId="2" xfId="1" applyFont="1" applyBorder="1" applyAlignment="1">
      <alignment horizontal="center" vertical="center" wrapText="1"/>
    </xf>
    <xf numFmtId="43" fontId="20" fillId="0" borderId="3" xfId="1"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16" fillId="0" borderId="4"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9" fillId="0" borderId="1" xfId="0" applyFont="1" applyBorder="1" applyAlignment="1">
      <alignment horizontal="center" vertical="center"/>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0" fillId="0" borderId="0" xfId="0" applyAlignment="1">
      <alignment horizontal="right" vertical="center"/>
    </xf>
    <xf numFmtId="43" fontId="3" fillId="0" borderId="0" xfId="1" applyFont="1" applyAlignment="1">
      <alignment horizontal="center" vertical="center"/>
    </xf>
    <xf numFmtId="0" fontId="13" fillId="0" borderId="0" xfId="0" applyFont="1" applyAlignment="1">
      <alignment horizontal="center" vertical="center" wrapText="1"/>
    </xf>
    <xf numFmtId="0" fontId="21" fillId="0" borderId="1" xfId="0" applyFont="1" applyFill="1" applyBorder="1" applyAlignment="1">
      <alignment horizontal="center" vertical="center" wrapText="1"/>
    </xf>
  </cellXfs>
  <cellStyles count="5">
    <cellStyle name="常规" xfId="0" builtinId="0"/>
    <cellStyle name="常规 2 3" xfId="3"/>
    <cellStyle name="常规 3 2" xfId="2"/>
    <cellStyle name="千位分隔" xfId="1" builtinId="3"/>
    <cellStyle name="千位分隔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4.25" x14ac:dyDescent="0.2"/>
  <cols>
    <col min="1" max="1" width="5" style="1" customWidth="1"/>
    <col min="2" max="2" width="35.625" style="2" customWidth="1"/>
    <col min="3" max="3" width="9.25" style="2" customWidth="1"/>
    <col min="4" max="4" width="27.5" style="2" customWidth="1"/>
    <col min="5" max="5" width="17" style="3" customWidth="1"/>
    <col min="6" max="6" width="13.375" style="3" customWidth="1"/>
    <col min="7" max="7" width="12.5" style="2" customWidth="1"/>
    <col min="8" max="256" width="9" style="2"/>
    <col min="257" max="257" width="5" style="2" customWidth="1"/>
    <col min="258" max="258" width="35.625" style="2" customWidth="1"/>
    <col min="259" max="259" width="9.25" style="2" customWidth="1"/>
    <col min="260" max="260" width="27.5" style="2" customWidth="1"/>
    <col min="261" max="261" width="19.625" style="2" customWidth="1"/>
    <col min="262" max="263" width="15.875" style="2" customWidth="1"/>
    <col min="264" max="512" width="9" style="2"/>
    <col min="513" max="513" width="5" style="2" customWidth="1"/>
    <col min="514" max="514" width="35.625" style="2" customWidth="1"/>
    <col min="515" max="515" width="9.25" style="2" customWidth="1"/>
    <col min="516" max="516" width="27.5" style="2" customWidth="1"/>
    <col min="517" max="517" width="19.625" style="2" customWidth="1"/>
    <col min="518" max="519" width="15.875" style="2" customWidth="1"/>
    <col min="520" max="768" width="9" style="2"/>
    <col min="769" max="769" width="5" style="2" customWidth="1"/>
    <col min="770" max="770" width="35.625" style="2" customWidth="1"/>
    <col min="771" max="771" width="9.25" style="2" customWidth="1"/>
    <col min="772" max="772" width="27.5" style="2" customWidth="1"/>
    <col min="773" max="773" width="19.625" style="2" customWidth="1"/>
    <col min="774" max="775" width="15.875" style="2" customWidth="1"/>
    <col min="776" max="1024" width="9" style="2"/>
    <col min="1025" max="1025" width="5" style="2" customWidth="1"/>
    <col min="1026" max="1026" width="35.625" style="2" customWidth="1"/>
    <col min="1027" max="1027" width="9.25" style="2" customWidth="1"/>
    <col min="1028" max="1028" width="27.5" style="2" customWidth="1"/>
    <col min="1029" max="1029" width="19.625" style="2" customWidth="1"/>
    <col min="1030" max="1031" width="15.875" style="2" customWidth="1"/>
    <col min="1032" max="1280" width="9" style="2"/>
    <col min="1281" max="1281" width="5" style="2" customWidth="1"/>
    <col min="1282" max="1282" width="35.625" style="2" customWidth="1"/>
    <col min="1283" max="1283" width="9.25" style="2" customWidth="1"/>
    <col min="1284" max="1284" width="27.5" style="2" customWidth="1"/>
    <col min="1285" max="1285" width="19.625" style="2" customWidth="1"/>
    <col min="1286" max="1287" width="15.875" style="2" customWidth="1"/>
    <col min="1288" max="1536" width="9" style="2"/>
    <col min="1537" max="1537" width="5" style="2" customWidth="1"/>
    <col min="1538" max="1538" width="35.625" style="2" customWidth="1"/>
    <col min="1539" max="1539" width="9.25" style="2" customWidth="1"/>
    <col min="1540" max="1540" width="27.5" style="2" customWidth="1"/>
    <col min="1541" max="1541" width="19.625" style="2" customWidth="1"/>
    <col min="1542" max="1543" width="15.875" style="2" customWidth="1"/>
    <col min="1544" max="1792" width="9" style="2"/>
    <col min="1793" max="1793" width="5" style="2" customWidth="1"/>
    <col min="1794" max="1794" width="35.625" style="2" customWidth="1"/>
    <col min="1795" max="1795" width="9.25" style="2" customWidth="1"/>
    <col min="1796" max="1796" width="27.5" style="2" customWidth="1"/>
    <col min="1797" max="1797" width="19.625" style="2" customWidth="1"/>
    <col min="1798" max="1799" width="15.875" style="2" customWidth="1"/>
    <col min="1800" max="2048" width="9" style="2"/>
    <col min="2049" max="2049" width="5" style="2" customWidth="1"/>
    <col min="2050" max="2050" width="35.625" style="2" customWidth="1"/>
    <col min="2051" max="2051" width="9.25" style="2" customWidth="1"/>
    <col min="2052" max="2052" width="27.5" style="2" customWidth="1"/>
    <col min="2053" max="2053" width="19.625" style="2" customWidth="1"/>
    <col min="2054" max="2055" width="15.875" style="2" customWidth="1"/>
    <col min="2056" max="2304" width="9" style="2"/>
    <col min="2305" max="2305" width="5" style="2" customWidth="1"/>
    <col min="2306" max="2306" width="35.625" style="2" customWidth="1"/>
    <col min="2307" max="2307" width="9.25" style="2" customWidth="1"/>
    <col min="2308" max="2308" width="27.5" style="2" customWidth="1"/>
    <col min="2309" max="2309" width="19.625" style="2" customWidth="1"/>
    <col min="2310" max="2311" width="15.875" style="2" customWidth="1"/>
    <col min="2312" max="2560" width="9" style="2"/>
    <col min="2561" max="2561" width="5" style="2" customWidth="1"/>
    <col min="2562" max="2562" width="35.625" style="2" customWidth="1"/>
    <col min="2563" max="2563" width="9.25" style="2" customWidth="1"/>
    <col min="2564" max="2564" width="27.5" style="2" customWidth="1"/>
    <col min="2565" max="2565" width="19.625" style="2" customWidth="1"/>
    <col min="2566" max="2567" width="15.875" style="2" customWidth="1"/>
    <col min="2568" max="2816" width="9" style="2"/>
    <col min="2817" max="2817" width="5" style="2" customWidth="1"/>
    <col min="2818" max="2818" width="35.625" style="2" customWidth="1"/>
    <col min="2819" max="2819" width="9.25" style="2" customWidth="1"/>
    <col min="2820" max="2820" width="27.5" style="2" customWidth="1"/>
    <col min="2821" max="2821" width="19.625" style="2" customWidth="1"/>
    <col min="2822" max="2823" width="15.875" style="2" customWidth="1"/>
    <col min="2824" max="3072" width="9" style="2"/>
    <col min="3073" max="3073" width="5" style="2" customWidth="1"/>
    <col min="3074" max="3074" width="35.625" style="2" customWidth="1"/>
    <col min="3075" max="3075" width="9.25" style="2" customWidth="1"/>
    <col min="3076" max="3076" width="27.5" style="2" customWidth="1"/>
    <col min="3077" max="3077" width="19.625" style="2" customWidth="1"/>
    <col min="3078" max="3079" width="15.875" style="2" customWidth="1"/>
    <col min="3080" max="3328" width="9" style="2"/>
    <col min="3329" max="3329" width="5" style="2" customWidth="1"/>
    <col min="3330" max="3330" width="35.625" style="2" customWidth="1"/>
    <col min="3331" max="3331" width="9.25" style="2" customWidth="1"/>
    <col min="3332" max="3332" width="27.5" style="2" customWidth="1"/>
    <col min="3333" max="3333" width="19.625" style="2" customWidth="1"/>
    <col min="3334" max="3335" width="15.875" style="2" customWidth="1"/>
    <col min="3336" max="3584" width="9" style="2"/>
    <col min="3585" max="3585" width="5" style="2" customWidth="1"/>
    <col min="3586" max="3586" width="35.625" style="2" customWidth="1"/>
    <col min="3587" max="3587" width="9.25" style="2" customWidth="1"/>
    <col min="3588" max="3588" width="27.5" style="2" customWidth="1"/>
    <col min="3589" max="3589" width="19.625" style="2" customWidth="1"/>
    <col min="3590" max="3591" width="15.875" style="2" customWidth="1"/>
    <col min="3592" max="3840" width="9" style="2"/>
    <col min="3841" max="3841" width="5" style="2" customWidth="1"/>
    <col min="3842" max="3842" width="35.625" style="2" customWidth="1"/>
    <col min="3843" max="3843" width="9.25" style="2" customWidth="1"/>
    <col min="3844" max="3844" width="27.5" style="2" customWidth="1"/>
    <col min="3845" max="3845" width="19.625" style="2" customWidth="1"/>
    <col min="3846" max="3847" width="15.875" style="2" customWidth="1"/>
    <col min="3848" max="4096" width="9" style="2"/>
    <col min="4097" max="4097" width="5" style="2" customWidth="1"/>
    <col min="4098" max="4098" width="35.625" style="2" customWidth="1"/>
    <col min="4099" max="4099" width="9.25" style="2" customWidth="1"/>
    <col min="4100" max="4100" width="27.5" style="2" customWidth="1"/>
    <col min="4101" max="4101" width="19.625" style="2" customWidth="1"/>
    <col min="4102" max="4103" width="15.875" style="2" customWidth="1"/>
    <col min="4104" max="4352" width="9" style="2"/>
    <col min="4353" max="4353" width="5" style="2" customWidth="1"/>
    <col min="4354" max="4354" width="35.625" style="2" customWidth="1"/>
    <col min="4355" max="4355" width="9.25" style="2" customWidth="1"/>
    <col min="4356" max="4356" width="27.5" style="2" customWidth="1"/>
    <col min="4357" max="4357" width="19.625" style="2" customWidth="1"/>
    <col min="4358" max="4359" width="15.875" style="2" customWidth="1"/>
    <col min="4360" max="4608" width="9" style="2"/>
    <col min="4609" max="4609" width="5" style="2" customWidth="1"/>
    <col min="4610" max="4610" width="35.625" style="2" customWidth="1"/>
    <col min="4611" max="4611" width="9.25" style="2" customWidth="1"/>
    <col min="4612" max="4612" width="27.5" style="2" customWidth="1"/>
    <col min="4613" max="4613" width="19.625" style="2" customWidth="1"/>
    <col min="4614" max="4615" width="15.875" style="2" customWidth="1"/>
    <col min="4616" max="4864" width="9" style="2"/>
    <col min="4865" max="4865" width="5" style="2" customWidth="1"/>
    <col min="4866" max="4866" width="35.625" style="2" customWidth="1"/>
    <col min="4867" max="4867" width="9.25" style="2" customWidth="1"/>
    <col min="4868" max="4868" width="27.5" style="2" customWidth="1"/>
    <col min="4869" max="4869" width="19.625" style="2" customWidth="1"/>
    <col min="4870" max="4871" width="15.875" style="2" customWidth="1"/>
    <col min="4872" max="5120" width="9" style="2"/>
    <col min="5121" max="5121" width="5" style="2" customWidth="1"/>
    <col min="5122" max="5122" width="35.625" style="2" customWidth="1"/>
    <col min="5123" max="5123" width="9.25" style="2" customWidth="1"/>
    <col min="5124" max="5124" width="27.5" style="2" customWidth="1"/>
    <col min="5125" max="5125" width="19.625" style="2" customWidth="1"/>
    <col min="5126" max="5127" width="15.875" style="2" customWidth="1"/>
    <col min="5128" max="5376" width="9" style="2"/>
    <col min="5377" max="5377" width="5" style="2" customWidth="1"/>
    <col min="5378" max="5378" width="35.625" style="2" customWidth="1"/>
    <col min="5379" max="5379" width="9.25" style="2" customWidth="1"/>
    <col min="5380" max="5380" width="27.5" style="2" customWidth="1"/>
    <col min="5381" max="5381" width="19.625" style="2" customWidth="1"/>
    <col min="5382" max="5383" width="15.875" style="2" customWidth="1"/>
    <col min="5384" max="5632" width="9" style="2"/>
    <col min="5633" max="5633" width="5" style="2" customWidth="1"/>
    <col min="5634" max="5634" width="35.625" style="2" customWidth="1"/>
    <col min="5635" max="5635" width="9.25" style="2" customWidth="1"/>
    <col min="5636" max="5636" width="27.5" style="2" customWidth="1"/>
    <col min="5637" max="5637" width="19.625" style="2" customWidth="1"/>
    <col min="5638" max="5639" width="15.875" style="2" customWidth="1"/>
    <col min="5640" max="5888" width="9" style="2"/>
    <col min="5889" max="5889" width="5" style="2" customWidth="1"/>
    <col min="5890" max="5890" width="35.625" style="2" customWidth="1"/>
    <col min="5891" max="5891" width="9.25" style="2" customWidth="1"/>
    <col min="5892" max="5892" width="27.5" style="2" customWidth="1"/>
    <col min="5893" max="5893" width="19.625" style="2" customWidth="1"/>
    <col min="5894" max="5895" width="15.875" style="2" customWidth="1"/>
    <col min="5896" max="6144" width="9" style="2"/>
    <col min="6145" max="6145" width="5" style="2" customWidth="1"/>
    <col min="6146" max="6146" width="35.625" style="2" customWidth="1"/>
    <col min="6147" max="6147" width="9.25" style="2" customWidth="1"/>
    <col min="6148" max="6148" width="27.5" style="2" customWidth="1"/>
    <col min="6149" max="6149" width="19.625" style="2" customWidth="1"/>
    <col min="6150" max="6151" width="15.875" style="2" customWidth="1"/>
    <col min="6152" max="6400" width="9" style="2"/>
    <col min="6401" max="6401" width="5" style="2" customWidth="1"/>
    <col min="6402" max="6402" width="35.625" style="2" customWidth="1"/>
    <col min="6403" max="6403" width="9.25" style="2" customWidth="1"/>
    <col min="6404" max="6404" width="27.5" style="2" customWidth="1"/>
    <col min="6405" max="6405" width="19.625" style="2" customWidth="1"/>
    <col min="6406" max="6407" width="15.875" style="2" customWidth="1"/>
    <col min="6408" max="6656" width="9" style="2"/>
    <col min="6657" max="6657" width="5" style="2" customWidth="1"/>
    <col min="6658" max="6658" width="35.625" style="2" customWidth="1"/>
    <col min="6659" max="6659" width="9.25" style="2" customWidth="1"/>
    <col min="6660" max="6660" width="27.5" style="2" customWidth="1"/>
    <col min="6661" max="6661" width="19.625" style="2" customWidth="1"/>
    <col min="6662" max="6663" width="15.875" style="2" customWidth="1"/>
    <col min="6664" max="6912" width="9" style="2"/>
    <col min="6913" max="6913" width="5" style="2" customWidth="1"/>
    <col min="6914" max="6914" width="35.625" style="2" customWidth="1"/>
    <col min="6915" max="6915" width="9.25" style="2" customWidth="1"/>
    <col min="6916" max="6916" width="27.5" style="2" customWidth="1"/>
    <col min="6917" max="6917" width="19.625" style="2" customWidth="1"/>
    <col min="6918" max="6919" width="15.875" style="2" customWidth="1"/>
    <col min="6920" max="7168" width="9" style="2"/>
    <col min="7169" max="7169" width="5" style="2" customWidth="1"/>
    <col min="7170" max="7170" width="35.625" style="2" customWidth="1"/>
    <col min="7171" max="7171" width="9.25" style="2" customWidth="1"/>
    <col min="7172" max="7172" width="27.5" style="2" customWidth="1"/>
    <col min="7173" max="7173" width="19.625" style="2" customWidth="1"/>
    <col min="7174" max="7175" width="15.875" style="2" customWidth="1"/>
    <col min="7176" max="7424" width="9" style="2"/>
    <col min="7425" max="7425" width="5" style="2" customWidth="1"/>
    <col min="7426" max="7426" width="35.625" style="2" customWidth="1"/>
    <col min="7427" max="7427" width="9.25" style="2" customWidth="1"/>
    <col min="7428" max="7428" width="27.5" style="2" customWidth="1"/>
    <col min="7429" max="7429" width="19.625" style="2" customWidth="1"/>
    <col min="7430" max="7431" width="15.875" style="2" customWidth="1"/>
    <col min="7432" max="7680" width="9" style="2"/>
    <col min="7681" max="7681" width="5" style="2" customWidth="1"/>
    <col min="7682" max="7682" width="35.625" style="2" customWidth="1"/>
    <col min="7683" max="7683" width="9.25" style="2" customWidth="1"/>
    <col min="7684" max="7684" width="27.5" style="2" customWidth="1"/>
    <col min="7685" max="7685" width="19.625" style="2" customWidth="1"/>
    <col min="7686" max="7687" width="15.875" style="2" customWidth="1"/>
    <col min="7688" max="7936" width="9" style="2"/>
    <col min="7937" max="7937" width="5" style="2" customWidth="1"/>
    <col min="7938" max="7938" width="35.625" style="2" customWidth="1"/>
    <col min="7939" max="7939" width="9.25" style="2" customWidth="1"/>
    <col min="7940" max="7940" width="27.5" style="2" customWidth="1"/>
    <col min="7941" max="7941" width="19.625" style="2" customWidth="1"/>
    <col min="7942" max="7943" width="15.875" style="2" customWidth="1"/>
    <col min="7944" max="8192" width="9" style="2"/>
    <col min="8193" max="8193" width="5" style="2" customWidth="1"/>
    <col min="8194" max="8194" width="35.625" style="2" customWidth="1"/>
    <col min="8195" max="8195" width="9.25" style="2" customWidth="1"/>
    <col min="8196" max="8196" width="27.5" style="2" customWidth="1"/>
    <col min="8197" max="8197" width="19.625" style="2" customWidth="1"/>
    <col min="8198" max="8199" width="15.875" style="2" customWidth="1"/>
    <col min="8200" max="8448" width="9" style="2"/>
    <col min="8449" max="8449" width="5" style="2" customWidth="1"/>
    <col min="8450" max="8450" width="35.625" style="2" customWidth="1"/>
    <col min="8451" max="8451" width="9.25" style="2" customWidth="1"/>
    <col min="8452" max="8452" width="27.5" style="2" customWidth="1"/>
    <col min="8453" max="8453" width="19.625" style="2" customWidth="1"/>
    <col min="8454" max="8455" width="15.875" style="2" customWidth="1"/>
    <col min="8456" max="8704" width="9" style="2"/>
    <col min="8705" max="8705" width="5" style="2" customWidth="1"/>
    <col min="8706" max="8706" width="35.625" style="2" customWidth="1"/>
    <col min="8707" max="8707" width="9.25" style="2" customWidth="1"/>
    <col min="8708" max="8708" width="27.5" style="2" customWidth="1"/>
    <col min="8709" max="8709" width="19.625" style="2" customWidth="1"/>
    <col min="8710" max="8711" width="15.875" style="2" customWidth="1"/>
    <col min="8712" max="8960" width="9" style="2"/>
    <col min="8961" max="8961" width="5" style="2" customWidth="1"/>
    <col min="8962" max="8962" width="35.625" style="2" customWidth="1"/>
    <col min="8963" max="8963" width="9.25" style="2" customWidth="1"/>
    <col min="8964" max="8964" width="27.5" style="2" customWidth="1"/>
    <col min="8965" max="8965" width="19.625" style="2" customWidth="1"/>
    <col min="8966" max="8967" width="15.875" style="2" customWidth="1"/>
    <col min="8968" max="9216" width="9" style="2"/>
    <col min="9217" max="9217" width="5" style="2" customWidth="1"/>
    <col min="9218" max="9218" width="35.625" style="2" customWidth="1"/>
    <col min="9219" max="9219" width="9.25" style="2" customWidth="1"/>
    <col min="9220" max="9220" width="27.5" style="2" customWidth="1"/>
    <col min="9221" max="9221" width="19.625" style="2" customWidth="1"/>
    <col min="9222" max="9223" width="15.875" style="2" customWidth="1"/>
    <col min="9224" max="9472" width="9" style="2"/>
    <col min="9473" max="9473" width="5" style="2" customWidth="1"/>
    <col min="9474" max="9474" width="35.625" style="2" customWidth="1"/>
    <col min="9475" max="9475" width="9.25" style="2" customWidth="1"/>
    <col min="9476" max="9476" width="27.5" style="2" customWidth="1"/>
    <col min="9477" max="9477" width="19.625" style="2" customWidth="1"/>
    <col min="9478" max="9479" width="15.875" style="2" customWidth="1"/>
    <col min="9480" max="9728" width="9" style="2"/>
    <col min="9729" max="9729" width="5" style="2" customWidth="1"/>
    <col min="9730" max="9730" width="35.625" style="2" customWidth="1"/>
    <col min="9731" max="9731" width="9.25" style="2" customWidth="1"/>
    <col min="9732" max="9732" width="27.5" style="2" customWidth="1"/>
    <col min="9733" max="9733" width="19.625" style="2" customWidth="1"/>
    <col min="9734" max="9735" width="15.875" style="2" customWidth="1"/>
    <col min="9736" max="9984" width="9" style="2"/>
    <col min="9985" max="9985" width="5" style="2" customWidth="1"/>
    <col min="9986" max="9986" width="35.625" style="2" customWidth="1"/>
    <col min="9987" max="9987" width="9.25" style="2" customWidth="1"/>
    <col min="9988" max="9988" width="27.5" style="2" customWidth="1"/>
    <col min="9989" max="9989" width="19.625" style="2" customWidth="1"/>
    <col min="9990" max="9991" width="15.875" style="2" customWidth="1"/>
    <col min="9992" max="10240" width="9" style="2"/>
    <col min="10241" max="10241" width="5" style="2" customWidth="1"/>
    <col min="10242" max="10242" width="35.625" style="2" customWidth="1"/>
    <col min="10243" max="10243" width="9.25" style="2" customWidth="1"/>
    <col min="10244" max="10244" width="27.5" style="2" customWidth="1"/>
    <col min="10245" max="10245" width="19.625" style="2" customWidth="1"/>
    <col min="10246" max="10247" width="15.875" style="2" customWidth="1"/>
    <col min="10248" max="10496" width="9" style="2"/>
    <col min="10497" max="10497" width="5" style="2" customWidth="1"/>
    <col min="10498" max="10498" width="35.625" style="2" customWidth="1"/>
    <col min="10499" max="10499" width="9.25" style="2" customWidth="1"/>
    <col min="10500" max="10500" width="27.5" style="2" customWidth="1"/>
    <col min="10501" max="10501" width="19.625" style="2" customWidth="1"/>
    <col min="10502" max="10503" width="15.875" style="2" customWidth="1"/>
    <col min="10504" max="10752" width="9" style="2"/>
    <col min="10753" max="10753" width="5" style="2" customWidth="1"/>
    <col min="10754" max="10754" width="35.625" style="2" customWidth="1"/>
    <col min="10755" max="10755" width="9.25" style="2" customWidth="1"/>
    <col min="10756" max="10756" width="27.5" style="2" customWidth="1"/>
    <col min="10757" max="10757" width="19.625" style="2" customWidth="1"/>
    <col min="10758" max="10759" width="15.875" style="2" customWidth="1"/>
    <col min="10760" max="11008" width="9" style="2"/>
    <col min="11009" max="11009" width="5" style="2" customWidth="1"/>
    <col min="11010" max="11010" width="35.625" style="2" customWidth="1"/>
    <col min="11011" max="11011" width="9.25" style="2" customWidth="1"/>
    <col min="11012" max="11012" width="27.5" style="2" customWidth="1"/>
    <col min="11013" max="11013" width="19.625" style="2" customWidth="1"/>
    <col min="11014" max="11015" width="15.875" style="2" customWidth="1"/>
    <col min="11016" max="11264" width="9" style="2"/>
    <col min="11265" max="11265" width="5" style="2" customWidth="1"/>
    <col min="11266" max="11266" width="35.625" style="2" customWidth="1"/>
    <col min="11267" max="11267" width="9.25" style="2" customWidth="1"/>
    <col min="11268" max="11268" width="27.5" style="2" customWidth="1"/>
    <col min="11269" max="11269" width="19.625" style="2" customWidth="1"/>
    <col min="11270" max="11271" width="15.875" style="2" customWidth="1"/>
    <col min="11272" max="11520" width="9" style="2"/>
    <col min="11521" max="11521" width="5" style="2" customWidth="1"/>
    <col min="11522" max="11522" width="35.625" style="2" customWidth="1"/>
    <col min="11523" max="11523" width="9.25" style="2" customWidth="1"/>
    <col min="11524" max="11524" width="27.5" style="2" customWidth="1"/>
    <col min="11525" max="11525" width="19.625" style="2" customWidth="1"/>
    <col min="11526" max="11527" width="15.875" style="2" customWidth="1"/>
    <col min="11528" max="11776" width="9" style="2"/>
    <col min="11777" max="11777" width="5" style="2" customWidth="1"/>
    <col min="11778" max="11778" width="35.625" style="2" customWidth="1"/>
    <col min="11779" max="11779" width="9.25" style="2" customWidth="1"/>
    <col min="11780" max="11780" width="27.5" style="2" customWidth="1"/>
    <col min="11781" max="11781" width="19.625" style="2" customWidth="1"/>
    <col min="11782" max="11783" width="15.875" style="2" customWidth="1"/>
    <col min="11784" max="12032" width="9" style="2"/>
    <col min="12033" max="12033" width="5" style="2" customWidth="1"/>
    <col min="12034" max="12034" width="35.625" style="2" customWidth="1"/>
    <col min="12035" max="12035" width="9.25" style="2" customWidth="1"/>
    <col min="12036" max="12036" width="27.5" style="2" customWidth="1"/>
    <col min="12037" max="12037" width="19.625" style="2" customWidth="1"/>
    <col min="12038" max="12039" width="15.875" style="2" customWidth="1"/>
    <col min="12040" max="12288" width="9" style="2"/>
    <col min="12289" max="12289" width="5" style="2" customWidth="1"/>
    <col min="12290" max="12290" width="35.625" style="2" customWidth="1"/>
    <col min="12291" max="12291" width="9.25" style="2" customWidth="1"/>
    <col min="12292" max="12292" width="27.5" style="2" customWidth="1"/>
    <col min="12293" max="12293" width="19.625" style="2" customWidth="1"/>
    <col min="12294" max="12295" width="15.875" style="2" customWidth="1"/>
    <col min="12296" max="12544" width="9" style="2"/>
    <col min="12545" max="12545" width="5" style="2" customWidth="1"/>
    <col min="12546" max="12546" width="35.625" style="2" customWidth="1"/>
    <col min="12547" max="12547" width="9.25" style="2" customWidth="1"/>
    <col min="12548" max="12548" width="27.5" style="2" customWidth="1"/>
    <col min="12549" max="12549" width="19.625" style="2" customWidth="1"/>
    <col min="12550" max="12551" width="15.875" style="2" customWidth="1"/>
    <col min="12552" max="12800" width="9" style="2"/>
    <col min="12801" max="12801" width="5" style="2" customWidth="1"/>
    <col min="12802" max="12802" width="35.625" style="2" customWidth="1"/>
    <col min="12803" max="12803" width="9.25" style="2" customWidth="1"/>
    <col min="12804" max="12804" width="27.5" style="2" customWidth="1"/>
    <col min="12805" max="12805" width="19.625" style="2" customWidth="1"/>
    <col min="12806" max="12807" width="15.875" style="2" customWidth="1"/>
    <col min="12808" max="13056" width="9" style="2"/>
    <col min="13057" max="13057" width="5" style="2" customWidth="1"/>
    <col min="13058" max="13058" width="35.625" style="2" customWidth="1"/>
    <col min="13059" max="13059" width="9.25" style="2" customWidth="1"/>
    <col min="13060" max="13060" width="27.5" style="2" customWidth="1"/>
    <col min="13061" max="13061" width="19.625" style="2" customWidth="1"/>
    <col min="13062" max="13063" width="15.875" style="2" customWidth="1"/>
    <col min="13064" max="13312" width="9" style="2"/>
    <col min="13313" max="13313" width="5" style="2" customWidth="1"/>
    <col min="13314" max="13314" width="35.625" style="2" customWidth="1"/>
    <col min="13315" max="13315" width="9.25" style="2" customWidth="1"/>
    <col min="13316" max="13316" width="27.5" style="2" customWidth="1"/>
    <col min="13317" max="13317" width="19.625" style="2" customWidth="1"/>
    <col min="13318" max="13319" width="15.875" style="2" customWidth="1"/>
    <col min="13320" max="13568" width="9" style="2"/>
    <col min="13569" max="13569" width="5" style="2" customWidth="1"/>
    <col min="13570" max="13570" width="35.625" style="2" customWidth="1"/>
    <col min="13571" max="13571" width="9.25" style="2" customWidth="1"/>
    <col min="13572" max="13572" width="27.5" style="2" customWidth="1"/>
    <col min="13573" max="13573" width="19.625" style="2" customWidth="1"/>
    <col min="13574" max="13575" width="15.875" style="2" customWidth="1"/>
    <col min="13576" max="13824" width="9" style="2"/>
    <col min="13825" max="13825" width="5" style="2" customWidth="1"/>
    <col min="13826" max="13826" width="35.625" style="2" customWidth="1"/>
    <col min="13827" max="13827" width="9.25" style="2" customWidth="1"/>
    <col min="13828" max="13828" width="27.5" style="2" customWidth="1"/>
    <col min="13829" max="13829" width="19.625" style="2" customWidth="1"/>
    <col min="13830" max="13831" width="15.875" style="2" customWidth="1"/>
    <col min="13832" max="14080" width="9" style="2"/>
    <col min="14081" max="14081" width="5" style="2" customWidth="1"/>
    <col min="14082" max="14082" width="35.625" style="2" customWidth="1"/>
    <col min="14083" max="14083" width="9.25" style="2" customWidth="1"/>
    <col min="14084" max="14084" width="27.5" style="2" customWidth="1"/>
    <col min="14085" max="14085" width="19.625" style="2" customWidth="1"/>
    <col min="14086" max="14087" width="15.875" style="2" customWidth="1"/>
    <col min="14088" max="14336" width="9" style="2"/>
    <col min="14337" max="14337" width="5" style="2" customWidth="1"/>
    <col min="14338" max="14338" width="35.625" style="2" customWidth="1"/>
    <col min="14339" max="14339" width="9.25" style="2" customWidth="1"/>
    <col min="14340" max="14340" width="27.5" style="2" customWidth="1"/>
    <col min="14341" max="14341" width="19.625" style="2" customWidth="1"/>
    <col min="14342" max="14343" width="15.875" style="2" customWidth="1"/>
    <col min="14344" max="14592" width="9" style="2"/>
    <col min="14593" max="14593" width="5" style="2" customWidth="1"/>
    <col min="14594" max="14594" width="35.625" style="2" customWidth="1"/>
    <col min="14595" max="14595" width="9.25" style="2" customWidth="1"/>
    <col min="14596" max="14596" width="27.5" style="2" customWidth="1"/>
    <col min="14597" max="14597" width="19.625" style="2" customWidth="1"/>
    <col min="14598" max="14599" width="15.875" style="2" customWidth="1"/>
    <col min="14600" max="14848" width="9" style="2"/>
    <col min="14849" max="14849" width="5" style="2" customWidth="1"/>
    <col min="14850" max="14850" width="35.625" style="2" customWidth="1"/>
    <col min="14851" max="14851" width="9.25" style="2" customWidth="1"/>
    <col min="14852" max="14852" width="27.5" style="2" customWidth="1"/>
    <col min="14853" max="14853" width="19.625" style="2" customWidth="1"/>
    <col min="14854" max="14855" width="15.875" style="2" customWidth="1"/>
    <col min="14856" max="15104" width="9" style="2"/>
    <col min="15105" max="15105" width="5" style="2" customWidth="1"/>
    <col min="15106" max="15106" width="35.625" style="2" customWidth="1"/>
    <col min="15107" max="15107" width="9.25" style="2" customWidth="1"/>
    <col min="15108" max="15108" width="27.5" style="2" customWidth="1"/>
    <col min="15109" max="15109" width="19.625" style="2" customWidth="1"/>
    <col min="15110" max="15111" width="15.875" style="2" customWidth="1"/>
    <col min="15112" max="15360" width="9" style="2"/>
    <col min="15361" max="15361" width="5" style="2" customWidth="1"/>
    <col min="15362" max="15362" width="35.625" style="2" customWidth="1"/>
    <col min="15363" max="15363" width="9.25" style="2" customWidth="1"/>
    <col min="15364" max="15364" width="27.5" style="2" customWidth="1"/>
    <col min="15365" max="15365" width="19.625" style="2" customWidth="1"/>
    <col min="15366" max="15367" width="15.875" style="2" customWidth="1"/>
    <col min="15368" max="15616" width="9" style="2"/>
    <col min="15617" max="15617" width="5" style="2" customWidth="1"/>
    <col min="15618" max="15618" width="35.625" style="2" customWidth="1"/>
    <col min="15619" max="15619" width="9.25" style="2" customWidth="1"/>
    <col min="15620" max="15620" width="27.5" style="2" customWidth="1"/>
    <col min="15621" max="15621" width="19.625" style="2" customWidth="1"/>
    <col min="15622" max="15623" width="15.875" style="2" customWidth="1"/>
    <col min="15624" max="15872" width="9" style="2"/>
    <col min="15873" max="15873" width="5" style="2" customWidth="1"/>
    <col min="15874" max="15874" width="35.625" style="2" customWidth="1"/>
    <col min="15875" max="15875" width="9.25" style="2" customWidth="1"/>
    <col min="15876" max="15876" width="27.5" style="2" customWidth="1"/>
    <col min="15877" max="15877" width="19.625" style="2" customWidth="1"/>
    <col min="15878" max="15879" width="15.875" style="2" customWidth="1"/>
    <col min="15880" max="16128" width="9" style="2"/>
    <col min="16129" max="16129" width="5" style="2" customWidth="1"/>
    <col min="16130" max="16130" width="35.625" style="2" customWidth="1"/>
    <col min="16131" max="16131" width="9.25" style="2" customWidth="1"/>
    <col min="16132" max="16132" width="27.5" style="2" customWidth="1"/>
    <col min="16133" max="16133" width="19.625" style="2" customWidth="1"/>
    <col min="16134" max="16135" width="15.875" style="2" customWidth="1"/>
    <col min="16136" max="16384" width="9" style="2"/>
  </cols>
  <sheetData>
    <row r="1" spans="1:7" x14ac:dyDescent="0.2">
      <c r="A1" s="41"/>
    </row>
    <row r="2" spans="1:7" ht="21" x14ac:dyDescent="0.2">
      <c r="A2" s="48" t="s">
        <v>109</v>
      </c>
      <c r="B2" s="48"/>
      <c r="C2" s="48"/>
      <c r="D2" s="48"/>
      <c r="E2" s="48"/>
      <c r="F2" s="48"/>
      <c r="G2" s="48"/>
    </row>
    <row r="3" spans="1:7" ht="15.75" x14ac:dyDescent="0.2">
      <c r="A3" s="1" t="s">
        <v>0</v>
      </c>
      <c r="D3" s="39"/>
    </row>
    <row r="4" spans="1:7" s="4" customFormat="1" ht="14.25" customHeight="1" x14ac:dyDescent="0.2">
      <c r="A4" s="49" t="s">
        <v>1</v>
      </c>
      <c r="B4" s="50" t="s">
        <v>2</v>
      </c>
      <c r="C4" s="50" t="s">
        <v>3</v>
      </c>
      <c r="D4" s="50" t="s">
        <v>4</v>
      </c>
      <c r="E4" s="51" t="s">
        <v>5</v>
      </c>
      <c r="F4" s="52" t="s">
        <v>103</v>
      </c>
      <c r="G4" s="54" t="s">
        <v>7</v>
      </c>
    </row>
    <row r="5" spans="1:7" s="4" customFormat="1" ht="14.25" customHeight="1" x14ac:dyDescent="0.2">
      <c r="A5" s="49"/>
      <c r="B5" s="50"/>
      <c r="C5" s="50"/>
      <c r="D5" s="50"/>
      <c r="E5" s="51"/>
      <c r="F5" s="53"/>
      <c r="G5" s="55"/>
    </row>
    <row r="6" spans="1:7" s="4" customFormat="1" ht="12.75" x14ac:dyDescent="0.2">
      <c r="A6" s="34">
        <v>3</v>
      </c>
      <c r="B6" s="35" t="s">
        <v>70</v>
      </c>
      <c r="C6" s="35" t="s">
        <v>71</v>
      </c>
      <c r="D6" s="35" t="s">
        <v>72</v>
      </c>
      <c r="E6" s="36"/>
      <c r="F6" s="36"/>
      <c r="G6" s="37" t="s">
        <v>73</v>
      </c>
    </row>
    <row r="7" spans="1:7" s="4" customFormat="1" ht="12.75" x14ac:dyDescent="0.2">
      <c r="A7" s="34">
        <v>4</v>
      </c>
      <c r="B7" s="35" t="s">
        <v>74</v>
      </c>
      <c r="C7" s="35" t="s">
        <v>75</v>
      </c>
      <c r="D7" s="35" t="s">
        <v>72</v>
      </c>
      <c r="E7" s="36"/>
      <c r="F7" s="36"/>
      <c r="G7" s="37" t="s">
        <v>76</v>
      </c>
    </row>
    <row r="8" spans="1:7" s="4" customFormat="1" ht="12.75" x14ac:dyDescent="0.2">
      <c r="A8" s="34">
        <v>5</v>
      </c>
      <c r="B8" s="35" t="s">
        <v>77</v>
      </c>
      <c r="C8" s="35" t="s">
        <v>96</v>
      </c>
      <c r="D8" s="35" t="s">
        <v>72</v>
      </c>
      <c r="E8" s="36"/>
      <c r="F8" s="36"/>
      <c r="G8" s="37" t="s">
        <v>78</v>
      </c>
    </row>
    <row r="9" spans="1:7" s="4" customFormat="1" ht="12.75" x14ac:dyDescent="0.2">
      <c r="A9" s="34">
        <v>6</v>
      </c>
      <c r="B9" s="35" t="s">
        <v>79</v>
      </c>
      <c r="C9" s="35" t="s">
        <v>75</v>
      </c>
      <c r="D9" s="35" t="s">
        <v>72</v>
      </c>
      <c r="E9" s="36"/>
      <c r="F9" s="36"/>
      <c r="G9" s="37" t="s">
        <v>80</v>
      </c>
    </row>
    <row r="10" spans="1:7" s="4" customFormat="1" ht="12.75" x14ac:dyDescent="0.2">
      <c r="A10" s="34">
        <v>7</v>
      </c>
      <c r="B10" s="35" t="s">
        <v>81</v>
      </c>
      <c r="C10" s="35" t="s">
        <v>71</v>
      </c>
      <c r="D10" s="35" t="s">
        <v>72</v>
      </c>
      <c r="E10" s="36"/>
      <c r="F10" s="36"/>
      <c r="G10" s="37" t="s">
        <v>82</v>
      </c>
    </row>
    <row r="11" spans="1:7" s="4" customFormat="1" ht="12.75" x14ac:dyDescent="0.2">
      <c r="A11" s="34">
        <v>8</v>
      </c>
      <c r="B11" s="35" t="s">
        <v>83</v>
      </c>
      <c r="C11" s="35" t="s">
        <v>71</v>
      </c>
      <c r="D11" s="35" t="s">
        <v>72</v>
      </c>
      <c r="E11" s="36"/>
      <c r="F11" s="36"/>
      <c r="G11" s="37" t="s">
        <v>84</v>
      </c>
    </row>
    <row r="12" spans="1:7" s="4" customFormat="1" ht="12.75" x14ac:dyDescent="0.2">
      <c r="A12" s="34">
        <v>9</v>
      </c>
      <c r="B12" s="35" t="s">
        <v>85</v>
      </c>
      <c r="C12" s="33" t="s">
        <v>108</v>
      </c>
      <c r="D12" s="35" t="s">
        <v>72</v>
      </c>
      <c r="E12" s="36"/>
      <c r="F12" s="36"/>
      <c r="G12" s="37" t="s">
        <v>86</v>
      </c>
    </row>
    <row r="13" spans="1:7" s="4" customFormat="1" ht="12.75" x14ac:dyDescent="0.2">
      <c r="A13" s="34">
        <v>10</v>
      </c>
      <c r="B13" s="35" t="s">
        <v>87</v>
      </c>
      <c r="C13" s="35" t="s">
        <v>71</v>
      </c>
      <c r="D13" s="35" t="s">
        <v>72</v>
      </c>
      <c r="E13" s="36"/>
      <c r="F13" s="36"/>
      <c r="G13" s="37" t="s">
        <v>88</v>
      </c>
    </row>
    <row r="14" spans="1:7" s="4" customFormat="1" ht="12.75" x14ac:dyDescent="0.2">
      <c r="A14" s="34">
        <v>11</v>
      </c>
      <c r="B14" s="35" t="s">
        <v>89</v>
      </c>
      <c r="C14" s="35" t="s">
        <v>71</v>
      </c>
      <c r="D14" s="35" t="s">
        <v>72</v>
      </c>
      <c r="E14" s="36"/>
      <c r="F14" s="36"/>
      <c r="G14" s="37" t="s">
        <v>90</v>
      </c>
    </row>
    <row r="15" spans="1:7" s="4" customFormat="1" ht="12.75" x14ac:dyDescent="0.2">
      <c r="A15" s="34"/>
      <c r="B15" s="35"/>
      <c r="C15" s="35"/>
      <c r="D15" s="35"/>
      <c r="E15" s="36"/>
      <c r="F15" s="36"/>
      <c r="G15" s="37"/>
    </row>
    <row r="16" spans="1:7" s="4" customFormat="1" ht="12.75" x14ac:dyDescent="0.2">
      <c r="A16" s="34">
        <v>11</v>
      </c>
      <c r="B16" s="38" t="s">
        <v>92</v>
      </c>
      <c r="C16" s="35" t="s">
        <v>93</v>
      </c>
      <c r="D16" s="35" t="s">
        <v>94</v>
      </c>
      <c r="E16" s="36">
        <v>400000</v>
      </c>
      <c r="F16" s="36">
        <v>400000</v>
      </c>
      <c r="G16" s="37"/>
    </row>
    <row r="17" spans="1:7" s="4" customFormat="1" ht="12.75" x14ac:dyDescent="0.2">
      <c r="A17" s="34">
        <v>12</v>
      </c>
      <c r="B17" s="35" t="s">
        <v>95</v>
      </c>
      <c r="C17" s="35" t="s">
        <v>96</v>
      </c>
      <c r="D17" s="35" t="s">
        <v>94</v>
      </c>
      <c r="E17" s="36">
        <v>150000</v>
      </c>
      <c r="F17" s="36">
        <v>100000</v>
      </c>
      <c r="G17" s="37"/>
    </row>
    <row r="18" spans="1:7" s="4" customFormat="1" ht="12.75" x14ac:dyDescent="0.2">
      <c r="A18" s="34">
        <v>13</v>
      </c>
      <c r="B18" s="35" t="s">
        <v>97</v>
      </c>
      <c r="C18" s="35" t="s">
        <v>71</v>
      </c>
      <c r="D18" s="35" t="s">
        <v>94</v>
      </c>
      <c r="E18" s="36">
        <v>150000</v>
      </c>
      <c r="F18" s="36">
        <v>150000</v>
      </c>
      <c r="G18" s="37"/>
    </row>
    <row r="19" spans="1:7" s="4" customFormat="1" ht="12.75" x14ac:dyDescent="0.2">
      <c r="A19" s="34"/>
      <c r="B19" s="35" t="s">
        <v>91</v>
      </c>
      <c r="C19" s="35"/>
      <c r="D19" s="35"/>
      <c r="E19" s="36">
        <f>SUM(E16:E18)</f>
        <v>700000</v>
      </c>
      <c r="F19" s="36">
        <f>SUM(F16:F18)</f>
        <v>650000</v>
      </c>
      <c r="G19" s="37"/>
    </row>
    <row r="20" spans="1:7" s="4" customFormat="1" ht="12.75" x14ac:dyDescent="0.2">
      <c r="A20" s="34">
        <v>14</v>
      </c>
      <c r="B20" s="35" t="s">
        <v>98</v>
      </c>
      <c r="C20" s="35" t="s">
        <v>93</v>
      </c>
      <c r="D20" s="33" t="s">
        <v>102</v>
      </c>
      <c r="E20" s="36">
        <v>8500</v>
      </c>
      <c r="F20" s="36">
        <v>8500</v>
      </c>
      <c r="G20" s="37"/>
    </row>
    <row r="21" spans="1:7" s="4" customFormat="1" ht="12.75" x14ac:dyDescent="0.2">
      <c r="A21" s="34">
        <v>15</v>
      </c>
      <c r="B21" s="35" t="s">
        <v>77</v>
      </c>
      <c r="C21" s="35" t="s">
        <v>96</v>
      </c>
      <c r="D21" s="33" t="s">
        <v>102</v>
      </c>
      <c r="E21" s="36">
        <v>12400</v>
      </c>
      <c r="F21" s="36">
        <v>12400</v>
      </c>
      <c r="G21" s="37"/>
    </row>
    <row r="22" spans="1:7" s="4" customFormat="1" ht="12.75" x14ac:dyDescent="0.2">
      <c r="A22" s="34">
        <v>16</v>
      </c>
      <c r="B22" s="35" t="s">
        <v>99</v>
      </c>
      <c r="C22" s="35" t="s">
        <v>96</v>
      </c>
      <c r="D22" s="33" t="s">
        <v>102</v>
      </c>
      <c r="E22" s="36">
        <v>13000</v>
      </c>
      <c r="F22" s="36">
        <v>13000</v>
      </c>
      <c r="G22" s="37"/>
    </row>
    <row r="23" spans="1:7" s="4" customFormat="1" ht="12.75" x14ac:dyDescent="0.2">
      <c r="A23" s="34">
        <v>17</v>
      </c>
      <c r="B23" s="35" t="s">
        <v>100</v>
      </c>
      <c r="C23" s="35" t="s">
        <v>96</v>
      </c>
      <c r="D23" s="33" t="s">
        <v>102</v>
      </c>
      <c r="E23" s="36">
        <v>6000</v>
      </c>
      <c r="F23" s="36">
        <v>6000</v>
      </c>
      <c r="G23" s="37"/>
    </row>
    <row r="24" spans="1:7" s="4" customFormat="1" ht="12.75" x14ac:dyDescent="0.2">
      <c r="A24" s="34">
        <v>18</v>
      </c>
      <c r="B24" s="35" t="s">
        <v>101</v>
      </c>
      <c r="C24" s="35" t="s">
        <v>96</v>
      </c>
      <c r="D24" s="33" t="s">
        <v>102</v>
      </c>
      <c r="E24" s="36">
        <v>9000</v>
      </c>
      <c r="F24" s="36">
        <v>9000</v>
      </c>
      <c r="G24" s="37"/>
    </row>
    <row r="25" spans="1:7" s="4" customFormat="1" ht="12.75" x14ac:dyDescent="0.2">
      <c r="A25" s="34"/>
      <c r="B25" s="35" t="s">
        <v>91</v>
      </c>
      <c r="C25" s="35"/>
      <c r="D25" s="35"/>
      <c r="E25" s="36">
        <f>SUM(E20:E24)</f>
        <v>48900</v>
      </c>
      <c r="F25" s="36">
        <f>SUM(F20:F24)</f>
        <v>48900</v>
      </c>
      <c r="G25" s="37"/>
    </row>
    <row r="26" spans="1:7" s="4" customFormat="1" ht="12.75" x14ac:dyDescent="0.2">
      <c r="A26" s="34">
        <v>19</v>
      </c>
      <c r="B26" s="33" t="s">
        <v>13</v>
      </c>
      <c r="C26" s="33" t="s">
        <v>12</v>
      </c>
      <c r="D26" s="33" t="s">
        <v>14</v>
      </c>
      <c r="E26" s="36">
        <v>292000</v>
      </c>
      <c r="F26" s="36"/>
      <c r="G26" s="37"/>
    </row>
    <row r="27" spans="1:7" s="4" customFormat="1" ht="12.75" x14ac:dyDescent="0.2">
      <c r="A27" s="34">
        <v>20</v>
      </c>
      <c r="B27" s="33" t="s">
        <v>10</v>
      </c>
      <c r="C27" s="33" t="s">
        <v>8</v>
      </c>
      <c r="D27" s="33" t="s">
        <v>15</v>
      </c>
      <c r="E27" s="36">
        <v>3000</v>
      </c>
      <c r="F27" s="36"/>
      <c r="G27" s="37"/>
    </row>
    <row r="28" spans="1:7" s="4" customFormat="1" ht="12.75" x14ac:dyDescent="0.2">
      <c r="A28" s="34">
        <v>21</v>
      </c>
      <c r="B28" s="33" t="s">
        <v>9</v>
      </c>
      <c r="C28" s="33" t="s">
        <v>8</v>
      </c>
      <c r="D28" s="33" t="s">
        <v>15</v>
      </c>
      <c r="E28" s="36">
        <v>6000</v>
      </c>
      <c r="F28" s="36"/>
      <c r="G28" s="37"/>
    </row>
    <row r="29" spans="1:7" s="4" customFormat="1" ht="12.75" x14ac:dyDescent="0.2">
      <c r="A29" s="34">
        <v>22</v>
      </c>
      <c r="B29" s="33" t="s">
        <v>9</v>
      </c>
      <c r="C29" s="33" t="s">
        <v>8</v>
      </c>
      <c r="D29" s="33" t="s">
        <v>16</v>
      </c>
      <c r="E29" s="36">
        <v>28800</v>
      </c>
      <c r="F29" s="36"/>
      <c r="G29" s="37"/>
    </row>
    <row r="30" spans="1:7" s="4" customFormat="1" ht="12.75" x14ac:dyDescent="0.2">
      <c r="A30" s="34">
        <v>23</v>
      </c>
      <c r="B30" s="33" t="s">
        <v>11</v>
      </c>
      <c r="C30" s="33" t="s">
        <v>8</v>
      </c>
      <c r="D30" s="33" t="s">
        <v>17</v>
      </c>
      <c r="E30" s="36">
        <v>3000</v>
      </c>
      <c r="F30" s="36"/>
      <c r="G30" s="37"/>
    </row>
    <row r="31" spans="1:7" s="4" customFormat="1" ht="12.75" x14ac:dyDescent="0.2">
      <c r="A31" s="34"/>
      <c r="B31" s="33" t="s">
        <v>104</v>
      </c>
      <c r="C31" s="33"/>
      <c r="D31" s="33"/>
      <c r="E31" s="36">
        <v>332800</v>
      </c>
      <c r="F31" s="36"/>
      <c r="G31" s="37"/>
    </row>
    <row r="33" spans="2:7" x14ac:dyDescent="0.2">
      <c r="B33" s="2" t="s">
        <v>107</v>
      </c>
    </row>
    <row r="34" spans="2:7" ht="40.5" customHeight="1" x14ac:dyDescent="0.2">
      <c r="B34" s="46" t="s">
        <v>113</v>
      </c>
      <c r="C34" s="46"/>
      <c r="D34" s="46"/>
      <c r="E34" s="46"/>
      <c r="F34" s="46"/>
      <c r="G34" s="46"/>
    </row>
    <row r="35" spans="2:7" ht="39" customHeight="1" x14ac:dyDescent="0.2">
      <c r="B35" s="46" t="s">
        <v>112</v>
      </c>
      <c r="C35" s="47"/>
      <c r="D35" s="47"/>
      <c r="E35" s="47"/>
      <c r="F35" s="47"/>
      <c r="G35" s="47"/>
    </row>
    <row r="36" spans="2:7" hidden="1" x14ac:dyDescent="0.2">
      <c r="B36" s="40" t="s">
        <v>105</v>
      </c>
      <c r="F36" s="3" t="s">
        <v>106</v>
      </c>
    </row>
  </sheetData>
  <autoFilter ref="A5:G31"/>
  <mergeCells count="10">
    <mergeCell ref="B35:G35"/>
    <mergeCell ref="B34:G34"/>
    <mergeCell ref="A2:G2"/>
    <mergeCell ref="A4:A5"/>
    <mergeCell ref="B4:B5"/>
    <mergeCell ref="C4:C5"/>
    <mergeCell ref="D4:D5"/>
    <mergeCell ref="E4:E5"/>
    <mergeCell ref="F4:F5"/>
    <mergeCell ref="G4:G5"/>
  </mergeCells>
  <phoneticPr fontId="2" type="noConversion"/>
  <pageMargins left="0.48" right="0.33"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4.25" x14ac:dyDescent="0.2"/>
  <cols>
    <col min="1" max="1" width="4" style="2" customWidth="1"/>
    <col min="2" max="2" width="15.625" style="2" customWidth="1"/>
    <col min="3" max="3" width="6.75" style="2" bestFit="1" customWidth="1"/>
    <col min="4" max="4" width="10.875" style="2" customWidth="1"/>
    <col min="5" max="5" width="9.375" style="2" customWidth="1"/>
    <col min="6" max="6" width="5.75" style="2" customWidth="1"/>
    <col min="7" max="7" width="10.125" style="2" customWidth="1"/>
    <col min="8" max="8" width="11" style="2" customWidth="1"/>
    <col min="9" max="9" width="11.25" style="2" customWidth="1"/>
    <col min="10" max="10" width="11.75" style="2" customWidth="1"/>
    <col min="11" max="11" width="9.75" style="2" customWidth="1"/>
    <col min="12" max="12" width="11" style="2" customWidth="1"/>
    <col min="13" max="13" width="8.75" style="2" customWidth="1"/>
    <col min="14" max="14" width="0" style="2" hidden="1" customWidth="1"/>
    <col min="15" max="256" width="9" style="2"/>
    <col min="257" max="257" width="6.25" style="2" customWidth="1"/>
    <col min="258" max="258" width="21.125" style="2" customWidth="1"/>
    <col min="259" max="259" width="9.25" style="2" customWidth="1"/>
    <col min="260" max="260" width="15.625" style="2" customWidth="1"/>
    <col min="261" max="261" width="12" style="2" customWidth="1"/>
    <col min="262" max="262" width="8.5" style="2" customWidth="1"/>
    <col min="263" max="263" width="11.125" style="2" customWidth="1"/>
    <col min="264" max="264" width="16.125" style="2" bestFit="1" customWidth="1"/>
    <col min="265" max="265" width="16.125" style="2" customWidth="1"/>
    <col min="266" max="266" width="15.125" style="2" bestFit="1" customWidth="1"/>
    <col min="267" max="267" width="12.375" style="2" customWidth="1"/>
    <col min="268" max="269" width="15.125" style="2" customWidth="1"/>
    <col min="270" max="270" width="0" style="2" hidden="1" customWidth="1"/>
    <col min="271" max="512" width="9" style="2"/>
    <col min="513" max="513" width="6.25" style="2" customWidth="1"/>
    <col min="514" max="514" width="21.125" style="2" customWidth="1"/>
    <col min="515" max="515" width="9.25" style="2" customWidth="1"/>
    <col min="516" max="516" width="15.625" style="2" customWidth="1"/>
    <col min="517" max="517" width="12" style="2" customWidth="1"/>
    <col min="518" max="518" width="8.5" style="2" customWidth="1"/>
    <col min="519" max="519" width="11.125" style="2" customWidth="1"/>
    <col min="520" max="520" width="16.125" style="2" bestFit="1" customWidth="1"/>
    <col min="521" max="521" width="16.125" style="2" customWidth="1"/>
    <col min="522" max="522" width="15.125" style="2" bestFit="1" customWidth="1"/>
    <col min="523" max="523" width="12.375" style="2" customWidth="1"/>
    <col min="524" max="525" width="15.125" style="2" customWidth="1"/>
    <col min="526" max="526" width="0" style="2" hidden="1" customWidth="1"/>
    <col min="527" max="768" width="9" style="2"/>
    <col min="769" max="769" width="6.25" style="2" customWidth="1"/>
    <col min="770" max="770" width="21.125" style="2" customWidth="1"/>
    <col min="771" max="771" width="9.25" style="2" customWidth="1"/>
    <col min="772" max="772" width="15.625" style="2" customWidth="1"/>
    <col min="773" max="773" width="12" style="2" customWidth="1"/>
    <col min="774" max="774" width="8.5" style="2" customWidth="1"/>
    <col min="775" max="775" width="11.125" style="2" customWidth="1"/>
    <col min="776" max="776" width="16.125" style="2" bestFit="1" customWidth="1"/>
    <col min="777" max="777" width="16.125" style="2" customWidth="1"/>
    <col min="778" max="778" width="15.125" style="2" bestFit="1" customWidth="1"/>
    <col min="779" max="779" width="12.375" style="2" customWidth="1"/>
    <col min="780" max="781" width="15.125" style="2" customWidth="1"/>
    <col min="782" max="782" width="0" style="2" hidden="1" customWidth="1"/>
    <col min="783" max="1024" width="9" style="2"/>
    <col min="1025" max="1025" width="6.25" style="2" customWidth="1"/>
    <col min="1026" max="1026" width="21.125" style="2" customWidth="1"/>
    <col min="1027" max="1027" width="9.25" style="2" customWidth="1"/>
    <col min="1028" max="1028" width="15.625" style="2" customWidth="1"/>
    <col min="1029" max="1029" width="12" style="2" customWidth="1"/>
    <col min="1030" max="1030" width="8.5" style="2" customWidth="1"/>
    <col min="1031" max="1031" width="11.125" style="2" customWidth="1"/>
    <col min="1032" max="1032" width="16.125" style="2" bestFit="1" customWidth="1"/>
    <col min="1033" max="1033" width="16.125" style="2" customWidth="1"/>
    <col min="1034" max="1034" width="15.125" style="2" bestFit="1" customWidth="1"/>
    <col min="1035" max="1035" width="12.375" style="2" customWidth="1"/>
    <col min="1036" max="1037" width="15.125" style="2" customWidth="1"/>
    <col min="1038" max="1038" width="0" style="2" hidden="1" customWidth="1"/>
    <col min="1039" max="1280" width="9" style="2"/>
    <col min="1281" max="1281" width="6.25" style="2" customWidth="1"/>
    <col min="1282" max="1282" width="21.125" style="2" customWidth="1"/>
    <col min="1283" max="1283" width="9.25" style="2" customWidth="1"/>
    <col min="1284" max="1284" width="15.625" style="2" customWidth="1"/>
    <col min="1285" max="1285" width="12" style="2" customWidth="1"/>
    <col min="1286" max="1286" width="8.5" style="2" customWidth="1"/>
    <col min="1287" max="1287" width="11.125" style="2" customWidth="1"/>
    <col min="1288" max="1288" width="16.125" style="2" bestFit="1" customWidth="1"/>
    <col min="1289" max="1289" width="16.125" style="2" customWidth="1"/>
    <col min="1290" max="1290" width="15.125" style="2" bestFit="1" customWidth="1"/>
    <col min="1291" max="1291" width="12.375" style="2" customWidth="1"/>
    <col min="1292" max="1293" width="15.125" style="2" customWidth="1"/>
    <col min="1294" max="1294" width="0" style="2" hidden="1" customWidth="1"/>
    <col min="1295" max="1536" width="9" style="2"/>
    <col min="1537" max="1537" width="6.25" style="2" customWidth="1"/>
    <col min="1538" max="1538" width="21.125" style="2" customWidth="1"/>
    <col min="1539" max="1539" width="9.25" style="2" customWidth="1"/>
    <col min="1540" max="1540" width="15.625" style="2" customWidth="1"/>
    <col min="1541" max="1541" width="12" style="2" customWidth="1"/>
    <col min="1542" max="1542" width="8.5" style="2" customWidth="1"/>
    <col min="1543" max="1543" width="11.125" style="2" customWidth="1"/>
    <col min="1544" max="1544" width="16.125" style="2" bestFit="1" customWidth="1"/>
    <col min="1545" max="1545" width="16.125" style="2" customWidth="1"/>
    <col min="1546" max="1546" width="15.125" style="2" bestFit="1" customWidth="1"/>
    <col min="1547" max="1547" width="12.375" style="2" customWidth="1"/>
    <col min="1548" max="1549" width="15.125" style="2" customWidth="1"/>
    <col min="1550" max="1550" width="0" style="2" hidden="1" customWidth="1"/>
    <col min="1551" max="1792" width="9" style="2"/>
    <col min="1793" max="1793" width="6.25" style="2" customWidth="1"/>
    <col min="1794" max="1794" width="21.125" style="2" customWidth="1"/>
    <col min="1795" max="1795" width="9.25" style="2" customWidth="1"/>
    <col min="1796" max="1796" width="15.625" style="2" customWidth="1"/>
    <col min="1797" max="1797" width="12" style="2" customWidth="1"/>
    <col min="1798" max="1798" width="8.5" style="2" customWidth="1"/>
    <col min="1799" max="1799" width="11.125" style="2" customWidth="1"/>
    <col min="1800" max="1800" width="16.125" style="2" bestFit="1" customWidth="1"/>
    <col min="1801" max="1801" width="16.125" style="2" customWidth="1"/>
    <col min="1802" max="1802" width="15.125" style="2" bestFit="1" customWidth="1"/>
    <col min="1803" max="1803" width="12.375" style="2" customWidth="1"/>
    <col min="1804" max="1805" width="15.125" style="2" customWidth="1"/>
    <col min="1806" max="1806" width="0" style="2" hidden="1" customWidth="1"/>
    <col min="1807" max="2048" width="9" style="2"/>
    <col min="2049" max="2049" width="6.25" style="2" customWidth="1"/>
    <col min="2050" max="2050" width="21.125" style="2" customWidth="1"/>
    <col min="2051" max="2051" width="9.25" style="2" customWidth="1"/>
    <col min="2052" max="2052" width="15.625" style="2" customWidth="1"/>
    <col min="2053" max="2053" width="12" style="2" customWidth="1"/>
    <col min="2054" max="2054" width="8.5" style="2" customWidth="1"/>
    <col min="2055" max="2055" width="11.125" style="2" customWidth="1"/>
    <col min="2056" max="2056" width="16.125" style="2" bestFit="1" customWidth="1"/>
    <col min="2057" max="2057" width="16.125" style="2" customWidth="1"/>
    <col min="2058" max="2058" width="15.125" style="2" bestFit="1" customWidth="1"/>
    <col min="2059" max="2059" width="12.375" style="2" customWidth="1"/>
    <col min="2060" max="2061" width="15.125" style="2" customWidth="1"/>
    <col min="2062" max="2062" width="0" style="2" hidden="1" customWidth="1"/>
    <col min="2063" max="2304" width="9" style="2"/>
    <col min="2305" max="2305" width="6.25" style="2" customWidth="1"/>
    <col min="2306" max="2306" width="21.125" style="2" customWidth="1"/>
    <col min="2307" max="2307" width="9.25" style="2" customWidth="1"/>
    <col min="2308" max="2308" width="15.625" style="2" customWidth="1"/>
    <col min="2309" max="2309" width="12" style="2" customWidth="1"/>
    <col min="2310" max="2310" width="8.5" style="2" customWidth="1"/>
    <col min="2311" max="2311" width="11.125" style="2" customWidth="1"/>
    <col min="2312" max="2312" width="16.125" style="2" bestFit="1" customWidth="1"/>
    <col min="2313" max="2313" width="16.125" style="2" customWidth="1"/>
    <col min="2314" max="2314" width="15.125" style="2" bestFit="1" customWidth="1"/>
    <col min="2315" max="2315" width="12.375" style="2" customWidth="1"/>
    <col min="2316" max="2317" width="15.125" style="2" customWidth="1"/>
    <col min="2318" max="2318" width="0" style="2" hidden="1" customWidth="1"/>
    <col min="2319" max="2560" width="9" style="2"/>
    <col min="2561" max="2561" width="6.25" style="2" customWidth="1"/>
    <col min="2562" max="2562" width="21.125" style="2" customWidth="1"/>
    <col min="2563" max="2563" width="9.25" style="2" customWidth="1"/>
    <col min="2564" max="2564" width="15.625" style="2" customWidth="1"/>
    <col min="2565" max="2565" width="12" style="2" customWidth="1"/>
    <col min="2566" max="2566" width="8.5" style="2" customWidth="1"/>
    <col min="2567" max="2567" width="11.125" style="2" customWidth="1"/>
    <col min="2568" max="2568" width="16.125" style="2" bestFit="1" customWidth="1"/>
    <col min="2569" max="2569" width="16.125" style="2" customWidth="1"/>
    <col min="2570" max="2570" width="15.125" style="2" bestFit="1" customWidth="1"/>
    <col min="2571" max="2571" width="12.375" style="2" customWidth="1"/>
    <col min="2572" max="2573" width="15.125" style="2" customWidth="1"/>
    <col min="2574" max="2574" width="0" style="2" hidden="1" customWidth="1"/>
    <col min="2575" max="2816" width="9" style="2"/>
    <col min="2817" max="2817" width="6.25" style="2" customWidth="1"/>
    <col min="2818" max="2818" width="21.125" style="2" customWidth="1"/>
    <col min="2819" max="2819" width="9.25" style="2" customWidth="1"/>
    <col min="2820" max="2820" width="15.625" style="2" customWidth="1"/>
    <col min="2821" max="2821" width="12" style="2" customWidth="1"/>
    <col min="2822" max="2822" width="8.5" style="2" customWidth="1"/>
    <col min="2823" max="2823" width="11.125" style="2" customWidth="1"/>
    <col min="2824" max="2824" width="16.125" style="2" bestFit="1" customWidth="1"/>
    <col min="2825" max="2825" width="16.125" style="2" customWidth="1"/>
    <col min="2826" max="2826" width="15.125" style="2" bestFit="1" customWidth="1"/>
    <col min="2827" max="2827" width="12.375" style="2" customWidth="1"/>
    <col min="2828" max="2829" width="15.125" style="2" customWidth="1"/>
    <col min="2830" max="2830" width="0" style="2" hidden="1" customWidth="1"/>
    <col min="2831" max="3072" width="9" style="2"/>
    <col min="3073" max="3073" width="6.25" style="2" customWidth="1"/>
    <col min="3074" max="3074" width="21.125" style="2" customWidth="1"/>
    <col min="3075" max="3075" width="9.25" style="2" customWidth="1"/>
    <col min="3076" max="3076" width="15.625" style="2" customWidth="1"/>
    <col min="3077" max="3077" width="12" style="2" customWidth="1"/>
    <col min="3078" max="3078" width="8.5" style="2" customWidth="1"/>
    <col min="3079" max="3079" width="11.125" style="2" customWidth="1"/>
    <col min="3080" max="3080" width="16.125" style="2" bestFit="1" customWidth="1"/>
    <col min="3081" max="3081" width="16.125" style="2" customWidth="1"/>
    <col min="3082" max="3082" width="15.125" style="2" bestFit="1" customWidth="1"/>
    <col min="3083" max="3083" width="12.375" style="2" customWidth="1"/>
    <col min="3084" max="3085" width="15.125" style="2" customWidth="1"/>
    <col min="3086" max="3086" width="0" style="2" hidden="1" customWidth="1"/>
    <col min="3087" max="3328" width="9" style="2"/>
    <col min="3329" max="3329" width="6.25" style="2" customWidth="1"/>
    <col min="3330" max="3330" width="21.125" style="2" customWidth="1"/>
    <col min="3331" max="3331" width="9.25" style="2" customWidth="1"/>
    <col min="3332" max="3332" width="15.625" style="2" customWidth="1"/>
    <col min="3333" max="3333" width="12" style="2" customWidth="1"/>
    <col min="3334" max="3334" width="8.5" style="2" customWidth="1"/>
    <col min="3335" max="3335" width="11.125" style="2" customWidth="1"/>
    <col min="3336" max="3336" width="16.125" style="2" bestFit="1" customWidth="1"/>
    <col min="3337" max="3337" width="16.125" style="2" customWidth="1"/>
    <col min="3338" max="3338" width="15.125" style="2" bestFit="1" customWidth="1"/>
    <col min="3339" max="3339" width="12.375" style="2" customWidth="1"/>
    <col min="3340" max="3341" width="15.125" style="2" customWidth="1"/>
    <col min="3342" max="3342" width="0" style="2" hidden="1" customWidth="1"/>
    <col min="3343" max="3584" width="9" style="2"/>
    <col min="3585" max="3585" width="6.25" style="2" customWidth="1"/>
    <col min="3586" max="3586" width="21.125" style="2" customWidth="1"/>
    <col min="3587" max="3587" width="9.25" style="2" customWidth="1"/>
    <col min="3588" max="3588" width="15.625" style="2" customWidth="1"/>
    <col min="3589" max="3589" width="12" style="2" customWidth="1"/>
    <col min="3590" max="3590" width="8.5" style="2" customWidth="1"/>
    <col min="3591" max="3591" width="11.125" style="2" customWidth="1"/>
    <col min="3592" max="3592" width="16.125" style="2" bestFit="1" customWidth="1"/>
    <col min="3593" max="3593" width="16.125" style="2" customWidth="1"/>
    <col min="3594" max="3594" width="15.125" style="2" bestFit="1" customWidth="1"/>
    <col min="3595" max="3595" width="12.375" style="2" customWidth="1"/>
    <col min="3596" max="3597" width="15.125" style="2" customWidth="1"/>
    <col min="3598" max="3598" width="0" style="2" hidden="1" customWidth="1"/>
    <col min="3599" max="3840" width="9" style="2"/>
    <col min="3841" max="3841" width="6.25" style="2" customWidth="1"/>
    <col min="3842" max="3842" width="21.125" style="2" customWidth="1"/>
    <col min="3843" max="3843" width="9.25" style="2" customWidth="1"/>
    <col min="3844" max="3844" width="15.625" style="2" customWidth="1"/>
    <col min="3845" max="3845" width="12" style="2" customWidth="1"/>
    <col min="3846" max="3846" width="8.5" style="2" customWidth="1"/>
    <col min="3847" max="3847" width="11.125" style="2" customWidth="1"/>
    <col min="3848" max="3848" width="16.125" style="2" bestFit="1" customWidth="1"/>
    <col min="3849" max="3849" width="16.125" style="2" customWidth="1"/>
    <col min="3850" max="3850" width="15.125" style="2" bestFit="1" customWidth="1"/>
    <col min="3851" max="3851" width="12.375" style="2" customWidth="1"/>
    <col min="3852" max="3853" width="15.125" style="2" customWidth="1"/>
    <col min="3854" max="3854" width="0" style="2" hidden="1" customWidth="1"/>
    <col min="3855" max="4096" width="9" style="2"/>
    <col min="4097" max="4097" width="6.25" style="2" customWidth="1"/>
    <col min="4098" max="4098" width="21.125" style="2" customWidth="1"/>
    <col min="4099" max="4099" width="9.25" style="2" customWidth="1"/>
    <col min="4100" max="4100" width="15.625" style="2" customWidth="1"/>
    <col min="4101" max="4101" width="12" style="2" customWidth="1"/>
    <col min="4102" max="4102" width="8.5" style="2" customWidth="1"/>
    <col min="4103" max="4103" width="11.125" style="2" customWidth="1"/>
    <col min="4104" max="4104" width="16.125" style="2" bestFit="1" customWidth="1"/>
    <col min="4105" max="4105" width="16.125" style="2" customWidth="1"/>
    <col min="4106" max="4106" width="15.125" style="2" bestFit="1" customWidth="1"/>
    <col min="4107" max="4107" width="12.375" style="2" customWidth="1"/>
    <col min="4108" max="4109" width="15.125" style="2" customWidth="1"/>
    <col min="4110" max="4110" width="0" style="2" hidden="1" customWidth="1"/>
    <col min="4111" max="4352" width="9" style="2"/>
    <col min="4353" max="4353" width="6.25" style="2" customWidth="1"/>
    <col min="4354" max="4354" width="21.125" style="2" customWidth="1"/>
    <col min="4355" max="4355" width="9.25" style="2" customWidth="1"/>
    <col min="4356" max="4356" width="15.625" style="2" customWidth="1"/>
    <col min="4357" max="4357" width="12" style="2" customWidth="1"/>
    <col min="4358" max="4358" width="8.5" style="2" customWidth="1"/>
    <col min="4359" max="4359" width="11.125" style="2" customWidth="1"/>
    <col min="4360" max="4360" width="16.125" style="2" bestFit="1" customWidth="1"/>
    <col min="4361" max="4361" width="16.125" style="2" customWidth="1"/>
    <col min="4362" max="4362" width="15.125" style="2" bestFit="1" customWidth="1"/>
    <col min="4363" max="4363" width="12.375" style="2" customWidth="1"/>
    <col min="4364" max="4365" width="15.125" style="2" customWidth="1"/>
    <col min="4366" max="4366" width="0" style="2" hidden="1" customWidth="1"/>
    <col min="4367" max="4608" width="9" style="2"/>
    <col min="4609" max="4609" width="6.25" style="2" customWidth="1"/>
    <col min="4610" max="4610" width="21.125" style="2" customWidth="1"/>
    <col min="4611" max="4611" width="9.25" style="2" customWidth="1"/>
    <col min="4612" max="4612" width="15.625" style="2" customWidth="1"/>
    <col min="4613" max="4613" width="12" style="2" customWidth="1"/>
    <col min="4614" max="4614" width="8.5" style="2" customWidth="1"/>
    <col min="4615" max="4615" width="11.125" style="2" customWidth="1"/>
    <col min="4616" max="4616" width="16.125" style="2" bestFit="1" customWidth="1"/>
    <col min="4617" max="4617" width="16.125" style="2" customWidth="1"/>
    <col min="4618" max="4618" width="15.125" style="2" bestFit="1" customWidth="1"/>
    <col min="4619" max="4619" width="12.375" style="2" customWidth="1"/>
    <col min="4620" max="4621" width="15.125" style="2" customWidth="1"/>
    <col min="4622" max="4622" width="0" style="2" hidden="1" customWidth="1"/>
    <col min="4623" max="4864" width="9" style="2"/>
    <col min="4865" max="4865" width="6.25" style="2" customWidth="1"/>
    <col min="4866" max="4866" width="21.125" style="2" customWidth="1"/>
    <col min="4867" max="4867" width="9.25" style="2" customWidth="1"/>
    <col min="4868" max="4868" width="15.625" style="2" customWidth="1"/>
    <col min="4869" max="4869" width="12" style="2" customWidth="1"/>
    <col min="4870" max="4870" width="8.5" style="2" customWidth="1"/>
    <col min="4871" max="4871" width="11.125" style="2" customWidth="1"/>
    <col min="4872" max="4872" width="16.125" style="2" bestFit="1" customWidth="1"/>
    <col min="4873" max="4873" width="16.125" style="2" customWidth="1"/>
    <col min="4874" max="4874" width="15.125" style="2" bestFit="1" customWidth="1"/>
    <col min="4875" max="4875" width="12.375" style="2" customWidth="1"/>
    <col min="4876" max="4877" width="15.125" style="2" customWidth="1"/>
    <col min="4878" max="4878" width="0" style="2" hidden="1" customWidth="1"/>
    <col min="4879" max="5120" width="9" style="2"/>
    <col min="5121" max="5121" width="6.25" style="2" customWidth="1"/>
    <col min="5122" max="5122" width="21.125" style="2" customWidth="1"/>
    <col min="5123" max="5123" width="9.25" style="2" customWidth="1"/>
    <col min="5124" max="5124" width="15.625" style="2" customWidth="1"/>
    <col min="5125" max="5125" width="12" style="2" customWidth="1"/>
    <col min="5126" max="5126" width="8.5" style="2" customWidth="1"/>
    <col min="5127" max="5127" width="11.125" style="2" customWidth="1"/>
    <col min="5128" max="5128" width="16.125" style="2" bestFit="1" customWidth="1"/>
    <col min="5129" max="5129" width="16.125" style="2" customWidth="1"/>
    <col min="5130" max="5130" width="15.125" style="2" bestFit="1" customWidth="1"/>
    <col min="5131" max="5131" width="12.375" style="2" customWidth="1"/>
    <col min="5132" max="5133" width="15.125" style="2" customWidth="1"/>
    <col min="5134" max="5134" width="0" style="2" hidden="1" customWidth="1"/>
    <col min="5135" max="5376" width="9" style="2"/>
    <col min="5377" max="5377" width="6.25" style="2" customWidth="1"/>
    <col min="5378" max="5378" width="21.125" style="2" customWidth="1"/>
    <col min="5379" max="5379" width="9.25" style="2" customWidth="1"/>
    <col min="5380" max="5380" width="15.625" style="2" customWidth="1"/>
    <col min="5381" max="5381" width="12" style="2" customWidth="1"/>
    <col min="5382" max="5382" width="8.5" style="2" customWidth="1"/>
    <col min="5383" max="5383" width="11.125" style="2" customWidth="1"/>
    <col min="5384" max="5384" width="16.125" style="2" bestFit="1" customWidth="1"/>
    <col min="5385" max="5385" width="16.125" style="2" customWidth="1"/>
    <col min="5386" max="5386" width="15.125" style="2" bestFit="1" customWidth="1"/>
    <col min="5387" max="5387" width="12.375" style="2" customWidth="1"/>
    <col min="5388" max="5389" width="15.125" style="2" customWidth="1"/>
    <col min="5390" max="5390" width="0" style="2" hidden="1" customWidth="1"/>
    <col min="5391" max="5632" width="9" style="2"/>
    <col min="5633" max="5633" width="6.25" style="2" customWidth="1"/>
    <col min="5634" max="5634" width="21.125" style="2" customWidth="1"/>
    <col min="5635" max="5635" width="9.25" style="2" customWidth="1"/>
    <col min="5636" max="5636" width="15.625" style="2" customWidth="1"/>
    <col min="5637" max="5637" width="12" style="2" customWidth="1"/>
    <col min="5638" max="5638" width="8.5" style="2" customWidth="1"/>
    <col min="5639" max="5639" width="11.125" style="2" customWidth="1"/>
    <col min="5640" max="5640" width="16.125" style="2" bestFit="1" customWidth="1"/>
    <col min="5641" max="5641" width="16.125" style="2" customWidth="1"/>
    <col min="5642" max="5642" width="15.125" style="2" bestFit="1" customWidth="1"/>
    <col min="5643" max="5643" width="12.375" style="2" customWidth="1"/>
    <col min="5644" max="5645" width="15.125" style="2" customWidth="1"/>
    <col min="5646" max="5646" width="0" style="2" hidden="1" customWidth="1"/>
    <col min="5647" max="5888" width="9" style="2"/>
    <col min="5889" max="5889" width="6.25" style="2" customWidth="1"/>
    <col min="5890" max="5890" width="21.125" style="2" customWidth="1"/>
    <col min="5891" max="5891" width="9.25" style="2" customWidth="1"/>
    <col min="5892" max="5892" width="15.625" style="2" customWidth="1"/>
    <col min="5893" max="5893" width="12" style="2" customWidth="1"/>
    <col min="5894" max="5894" width="8.5" style="2" customWidth="1"/>
    <col min="5895" max="5895" width="11.125" style="2" customWidth="1"/>
    <col min="5896" max="5896" width="16.125" style="2" bestFit="1" customWidth="1"/>
    <col min="5897" max="5897" width="16.125" style="2" customWidth="1"/>
    <col min="5898" max="5898" width="15.125" style="2" bestFit="1" customWidth="1"/>
    <col min="5899" max="5899" width="12.375" style="2" customWidth="1"/>
    <col min="5900" max="5901" width="15.125" style="2" customWidth="1"/>
    <col min="5902" max="5902" width="0" style="2" hidden="1" customWidth="1"/>
    <col min="5903" max="6144" width="9" style="2"/>
    <col min="6145" max="6145" width="6.25" style="2" customWidth="1"/>
    <col min="6146" max="6146" width="21.125" style="2" customWidth="1"/>
    <col min="6147" max="6147" width="9.25" style="2" customWidth="1"/>
    <col min="6148" max="6148" width="15.625" style="2" customWidth="1"/>
    <col min="6149" max="6149" width="12" style="2" customWidth="1"/>
    <col min="6150" max="6150" width="8.5" style="2" customWidth="1"/>
    <col min="6151" max="6151" width="11.125" style="2" customWidth="1"/>
    <col min="6152" max="6152" width="16.125" style="2" bestFit="1" customWidth="1"/>
    <col min="6153" max="6153" width="16.125" style="2" customWidth="1"/>
    <col min="6154" max="6154" width="15.125" style="2" bestFit="1" customWidth="1"/>
    <col min="6155" max="6155" width="12.375" style="2" customWidth="1"/>
    <col min="6156" max="6157" width="15.125" style="2" customWidth="1"/>
    <col min="6158" max="6158" width="0" style="2" hidden="1" customWidth="1"/>
    <col min="6159" max="6400" width="9" style="2"/>
    <col min="6401" max="6401" width="6.25" style="2" customWidth="1"/>
    <col min="6402" max="6402" width="21.125" style="2" customWidth="1"/>
    <col min="6403" max="6403" width="9.25" style="2" customWidth="1"/>
    <col min="6404" max="6404" width="15.625" style="2" customWidth="1"/>
    <col min="6405" max="6405" width="12" style="2" customWidth="1"/>
    <col min="6406" max="6406" width="8.5" style="2" customWidth="1"/>
    <col min="6407" max="6407" width="11.125" style="2" customWidth="1"/>
    <col min="6408" max="6408" width="16.125" style="2" bestFit="1" customWidth="1"/>
    <col min="6409" max="6409" width="16.125" style="2" customWidth="1"/>
    <col min="6410" max="6410" width="15.125" style="2" bestFit="1" customWidth="1"/>
    <col min="6411" max="6411" width="12.375" style="2" customWidth="1"/>
    <col min="6412" max="6413" width="15.125" style="2" customWidth="1"/>
    <col min="6414" max="6414" width="0" style="2" hidden="1" customWidth="1"/>
    <col min="6415" max="6656" width="9" style="2"/>
    <col min="6657" max="6657" width="6.25" style="2" customWidth="1"/>
    <col min="6658" max="6658" width="21.125" style="2" customWidth="1"/>
    <col min="6659" max="6659" width="9.25" style="2" customWidth="1"/>
    <col min="6660" max="6660" width="15.625" style="2" customWidth="1"/>
    <col min="6661" max="6661" width="12" style="2" customWidth="1"/>
    <col min="6662" max="6662" width="8.5" style="2" customWidth="1"/>
    <col min="6663" max="6663" width="11.125" style="2" customWidth="1"/>
    <col min="6664" max="6664" width="16.125" style="2" bestFit="1" customWidth="1"/>
    <col min="6665" max="6665" width="16.125" style="2" customWidth="1"/>
    <col min="6666" max="6666" width="15.125" style="2" bestFit="1" customWidth="1"/>
    <col min="6667" max="6667" width="12.375" style="2" customWidth="1"/>
    <col min="6668" max="6669" width="15.125" style="2" customWidth="1"/>
    <col min="6670" max="6670" width="0" style="2" hidden="1" customWidth="1"/>
    <col min="6671" max="6912" width="9" style="2"/>
    <col min="6913" max="6913" width="6.25" style="2" customWidth="1"/>
    <col min="6914" max="6914" width="21.125" style="2" customWidth="1"/>
    <col min="6915" max="6915" width="9.25" style="2" customWidth="1"/>
    <col min="6916" max="6916" width="15.625" style="2" customWidth="1"/>
    <col min="6917" max="6917" width="12" style="2" customWidth="1"/>
    <col min="6918" max="6918" width="8.5" style="2" customWidth="1"/>
    <col min="6919" max="6919" width="11.125" style="2" customWidth="1"/>
    <col min="6920" max="6920" width="16.125" style="2" bestFit="1" customWidth="1"/>
    <col min="6921" max="6921" width="16.125" style="2" customWidth="1"/>
    <col min="6922" max="6922" width="15.125" style="2" bestFit="1" customWidth="1"/>
    <col min="6923" max="6923" width="12.375" style="2" customWidth="1"/>
    <col min="6924" max="6925" width="15.125" style="2" customWidth="1"/>
    <col min="6926" max="6926" width="0" style="2" hidden="1" customWidth="1"/>
    <col min="6927" max="7168" width="9" style="2"/>
    <col min="7169" max="7169" width="6.25" style="2" customWidth="1"/>
    <col min="7170" max="7170" width="21.125" style="2" customWidth="1"/>
    <col min="7171" max="7171" width="9.25" style="2" customWidth="1"/>
    <col min="7172" max="7172" width="15.625" style="2" customWidth="1"/>
    <col min="7173" max="7173" width="12" style="2" customWidth="1"/>
    <col min="7174" max="7174" width="8.5" style="2" customWidth="1"/>
    <col min="7175" max="7175" width="11.125" style="2" customWidth="1"/>
    <col min="7176" max="7176" width="16.125" style="2" bestFit="1" customWidth="1"/>
    <col min="7177" max="7177" width="16.125" style="2" customWidth="1"/>
    <col min="7178" max="7178" width="15.125" style="2" bestFit="1" customWidth="1"/>
    <col min="7179" max="7179" width="12.375" style="2" customWidth="1"/>
    <col min="7180" max="7181" width="15.125" style="2" customWidth="1"/>
    <col min="7182" max="7182" width="0" style="2" hidden="1" customWidth="1"/>
    <col min="7183" max="7424" width="9" style="2"/>
    <col min="7425" max="7425" width="6.25" style="2" customWidth="1"/>
    <col min="7426" max="7426" width="21.125" style="2" customWidth="1"/>
    <col min="7427" max="7427" width="9.25" style="2" customWidth="1"/>
    <col min="7428" max="7428" width="15.625" style="2" customWidth="1"/>
    <col min="7429" max="7429" width="12" style="2" customWidth="1"/>
    <col min="7430" max="7430" width="8.5" style="2" customWidth="1"/>
    <col min="7431" max="7431" width="11.125" style="2" customWidth="1"/>
    <col min="7432" max="7432" width="16.125" style="2" bestFit="1" customWidth="1"/>
    <col min="7433" max="7433" width="16.125" style="2" customWidth="1"/>
    <col min="7434" max="7434" width="15.125" style="2" bestFit="1" customWidth="1"/>
    <col min="7435" max="7435" width="12.375" style="2" customWidth="1"/>
    <col min="7436" max="7437" width="15.125" style="2" customWidth="1"/>
    <col min="7438" max="7438" width="0" style="2" hidden="1" customWidth="1"/>
    <col min="7439" max="7680" width="9" style="2"/>
    <col min="7681" max="7681" width="6.25" style="2" customWidth="1"/>
    <col min="7682" max="7682" width="21.125" style="2" customWidth="1"/>
    <col min="7683" max="7683" width="9.25" style="2" customWidth="1"/>
    <col min="7684" max="7684" width="15.625" style="2" customWidth="1"/>
    <col min="7685" max="7685" width="12" style="2" customWidth="1"/>
    <col min="7686" max="7686" width="8.5" style="2" customWidth="1"/>
    <col min="7687" max="7687" width="11.125" style="2" customWidth="1"/>
    <col min="7688" max="7688" width="16.125" style="2" bestFit="1" customWidth="1"/>
    <col min="7689" max="7689" width="16.125" style="2" customWidth="1"/>
    <col min="7690" max="7690" width="15.125" style="2" bestFit="1" customWidth="1"/>
    <col min="7691" max="7691" width="12.375" style="2" customWidth="1"/>
    <col min="7692" max="7693" width="15.125" style="2" customWidth="1"/>
    <col min="7694" max="7694" width="0" style="2" hidden="1" customWidth="1"/>
    <col min="7695" max="7936" width="9" style="2"/>
    <col min="7937" max="7937" width="6.25" style="2" customWidth="1"/>
    <col min="7938" max="7938" width="21.125" style="2" customWidth="1"/>
    <col min="7939" max="7939" width="9.25" style="2" customWidth="1"/>
    <col min="7940" max="7940" width="15.625" style="2" customWidth="1"/>
    <col min="7941" max="7941" width="12" style="2" customWidth="1"/>
    <col min="7942" max="7942" width="8.5" style="2" customWidth="1"/>
    <col min="7943" max="7943" width="11.125" style="2" customWidth="1"/>
    <col min="7944" max="7944" width="16.125" style="2" bestFit="1" customWidth="1"/>
    <col min="7945" max="7945" width="16.125" style="2" customWidth="1"/>
    <col min="7946" max="7946" width="15.125" style="2" bestFit="1" customWidth="1"/>
    <col min="7947" max="7947" width="12.375" style="2" customWidth="1"/>
    <col min="7948" max="7949" width="15.125" style="2" customWidth="1"/>
    <col min="7950" max="7950" width="0" style="2" hidden="1" customWidth="1"/>
    <col min="7951" max="8192" width="9" style="2"/>
    <col min="8193" max="8193" width="6.25" style="2" customWidth="1"/>
    <col min="8194" max="8194" width="21.125" style="2" customWidth="1"/>
    <col min="8195" max="8195" width="9.25" style="2" customWidth="1"/>
    <col min="8196" max="8196" width="15.625" style="2" customWidth="1"/>
    <col min="8197" max="8197" width="12" style="2" customWidth="1"/>
    <col min="8198" max="8198" width="8.5" style="2" customWidth="1"/>
    <col min="8199" max="8199" width="11.125" style="2" customWidth="1"/>
    <col min="8200" max="8200" width="16.125" style="2" bestFit="1" customWidth="1"/>
    <col min="8201" max="8201" width="16.125" style="2" customWidth="1"/>
    <col min="8202" max="8202" width="15.125" style="2" bestFit="1" customWidth="1"/>
    <col min="8203" max="8203" width="12.375" style="2" customWidth="1"/>
    <col min="8204" max="8205" width="15.125" style="2" customWidth="1"/>
    <col min="8206" max="8206" width="0" style="2" hidden="1" customWidth="1"/>
    <col min="8207" max="8448" width="9" style="2"/>
    <col min="8449" max="8449" width="6.25" style="2" customWidth="1"/>
    <col min="8450" max="8450" width="21.125" style="2" customWidth="1"/>
    <col min="8451" max="8451" width="9.25" style="2" customWidth="1"/>
    <col min="8452" max="8452" width="15.625" style="2" customWidth="1"/>
    <col min="8453" max="8453" width="12" style="2" customWidth="1"/>
    <col min="8454" max="8454" width="8.5" style="2" customWidth="1"/>
    <col min="8455" max="8455" width="11.125" style="2" customWidth="1"/>
    <col min="8456" max="8456" width="16.125" style="2" bestFit="1" customWidth="1"/>
    <col min="8457" max="8457" width="16.125" style="2" customWidth="1"/>
    <col min="8458" max="8458" width="15.125" style="2" bestFit="1" customWidth="1"/>
    <col min="8459" max="8459" width="12.375" style="2" customWidth="1"/>
    <col min="8460" max="8461" width="15.125" style="2" customWidth="1"/>
    <col min="8462" max="8462" width="0" style="2" hidden="1" customWidth="1"/>
    <col min="8463" max="8704" width="9" style="2"/>
    <col min="8705" max="8705" width="6.25" style="2" customWidth="1"/>
    <col min="8706" max="8706" width="21.125" style="2" customWidth="1"/>
    <col min="8707" max="8707" width="9.25" style="2" customWidth="1"/>
    <col min="8708" max="8708" width="15.625" style="2" customWidth="1"/>
    <col min="8709" max="8709" width="12" style="2" customWidth="1"/>
    <col min="8710" max="8710" width="8.5" style="2" customWidth="1"/>
    <col min="8711" max="8711" width="11.125" style="2" customWidth="1"/>
    <col min="8712" max="8712" width="16.125" style="2" bestFit="1" customWidth="1"/>
    <col min="8713" max="8713" width="16.125" style="2" customWidth="1"/>
    <col min="8714" max="8714" width="15.125" style="2" bestFit="1" customWidth="1"/>
    <col min="8715" max="8715" width="12.375" style="2" customWidth="1"/>
    <col min="8716" max="8717" width="15.125" style="2" customWidth="1"/>
    <col min="8718" max="8718" width="0" style="2" hidden="1" customWidth="1"/>
    <col min="8719" max="8960" width="9" style="2"/>
    <col min="8961" max="8961" width="6.25" style="2" customWidth="1"/>
    <col min="8962" max="8962" width="21.125" style="2" customWidth="1"/>
    <col min="8963" max="8963" width="9.25" style="2" customWidth="1"/>
    <col min="8964" max="8964" width="15.625" style="2" customWidth="1"/>
    <col min="8965" max="8965" width="12" style="2" customWidth="1"/>
    <col min="8966" max="8966" width="8.5" style="2" customWidth="1"/>
    <col min="8967" max="8967" width="11.125" style="2" customWidth="1"/>
    <col min="8968" max="8968" width="16.125" style="2" bestFit="1" customWidth="1"/>
    <col min="8969" max="8969" width="16.125" style="2" customWidth="1"/>
    <col min="8970" max="8970" width="15.125" style="2" bestFit="1" customWidth="1"/>
    <col min="8971" max="8971" width="12.375" style="2" customWidth="1"/>
    <col min="8972" max="8973" width="15.125" style="2" customWidth="1"/>
    <col min="8974" max="8974" width="0" style="2" hidden="1" customWidth="1"/>
    <col min="8975" max="9216" width="9" style="2"/>
    <col min="9217" max="9217" width="6.25" style="2" customWidth="1"/>
    <col min="9218" max="9218" width="21.125" style="2" customWidth="1"/>
    <col min="9219" max="9219" width="9.25" style="2" customWidth="1"/>
    <col min="9220" max="9220" width="15.625" style="2" customWidth="1"/>
    <col min="9221" max="9221" width="12" style="2" customWidth="1"/>
    <col min="9222" max="9222" width="8.5" style="2" customWidth="1"/>
    <col min="9223" max="9223" width="11.125" style="2" customWidth="1"/>
    <col min="9224" max="9224" width="16.125" style="2" bestFit="1" customWidth="1"/>
    <col min="9225" max="9225" width="16.125" style="2" customWidth="1"/>
    <col min="9226" max="9226" width="15.125" style="2" bestFit="1" customWidth="1"/>
    <col min="9227" max="9227" width="12.375" style="2" customWidth="1"/>
    <col min="9228" max="9229" width="15.125" style="2" customWidth="1"/>
    <col min="9230" max="9230" width="0" style="2" hidden="1" customWidth="1"/>
    <col min="9231" max="9472" width="9" style="2"/>
    <col min="9473" max="9473" width="6.25" style="2" customWidth="1"/>
    <col min="9474" max="9474" width="21.125" style="2" customWidth="1"/>
    <col min="9475" max="9475" width="9.25" style="2" customWidth="1"/>
    <col min="9476" max="9476" width="15.625" style="2" customWidth="1"/>
    <col min="9477" max="9477" width="12" style="2" customWidth="1"/>
    <col min="9478" max="9478" width="8.5" style="2" customWidth="1"/>
    <col min="9479" max="9479" width="11.125" style="2" customWidth="1"/>
    <col min="9480" max="9480" width="16.125" style="2" bestFit="1" customWidth="1"/>
    <col min="9481" max="9481" width="16.125" style="2" customWidth="1"/>
    <col min="9482" max="9482" width="15.125" style="2" bestFit="1" customWidth="1"/>
    <col min="9483" max="9483" width="12.375" style="2" customWidth="1"/>
    <col min="9484" max="9485" width="15.125" style="2" customWidth="1"/>
    <col min="9486" max="9486" width="0" style="2" hidden="1" customWidth="1"/>
    <col min="9487" max="9728" width="9" style="2"/>
    <col min="9729" max="9729" width="6.25" style="2" customWidth="1"/>
    <col min="9730" max="9730" width="21.125" style="2" customWidth="1"/>
    <col min="9731" max="9731" width="9.25" style="2" customWidth="1"/>
    <col min="9732" max="9732" width="15.625" style="2" customWidth="1"/>
    <col min="9733" max="9733" width="12" style="2" customWidth="1"/>
    <col min="9734" max="9734" width="8.5" style="2" customWidth="1"/>
    <col min="9735" max="9735" width="11.125" style="2" customWidth="1"/>
    <col min="9736" max="9736" width="16.125" style="2" bestFit="1" customWidth="1"/>
    <col min="9737" max="9737" width="16.125" style="2" customWidth="1"/>
    <col min="9738" max="9738" width="15.125" style="2" bestFit="1" customWidth="1"/>
    <col min="9739" max="9739" width="12.375" style="2" customWidth="1"/>
    <col min="9740" max="9741" width="15.125" style="2" customWidth="1"/>
    <col min="9742" max="9742" width="0" style="2" hidden="1" customWidth="1"/>
    <col min="9743" max="9984" width="9" style="2"/>
    <col min="9985" max="9985" width="6.25" style="2" customWidth="1"/>
    <col min="9986" max="9986" width="21.125" style="2" customWidth="1"/>
    <col min="9987" max="9987" width="9.25" style="2" customWidth="1"/>
    <col min="9988" max="9988" width="15.625" style="2" customWidth="1"/>
    <col min="9989" max="9989" width="12" style="2" customWidth="1"/>
    <col min="9990" max="9990" width="8.5" style="2" customWidth="1"/>
    <col min="9991" max="9991" width="11.125" style="2" customWidth="1"/>
    <col min="9992" max="9992" width="16.125" style="2" bestFit="1" customWidth="1"/>
    <col min="9993" max="9993" width="16.125" style="2" customWidth="1"/>
    <col min="9994" max="9994" width="15.125" style="2" bestFit="1" customWidth="1"/>
    <col min="9995" max="9995" width="12.375" style="2" customWidth="1"/>
    <col min="9996" max="9997" width="15.125" style="2" customWidth="1"/>
    <col min="9998" max="9998" width="0" style="2" hidden="1" customWidth="1"/>
    <col min="9999" max="10240" width="9" style="2"/>
    <col min="10241" max="10241" width="6.25" style="2" customWidth="1"/>
    <col min="10242" max="10242" width="21.125" style="2" customWidth="1"/>
    <col min="10243" max="10243" width="9.25" style="2" customWidth="1"/>
    <col min="10244" max="10244" width="15.625" style="2" customWidth="1"/>
    <col min="10245" max="10245" width="12" style="2" customWidth="1"/>
    <col min="10246" max="10246" width="8.5" style="2" customWidth="1"/>
    <col min="10247" max="10247" width="11.125" style="2" customWidth="1"/>
    <col min="10248" max="10248" width="16.125" style="2" bestFit="1" customWidth="1"/>
    <col min="10249" max="10249" width="16.125" style="2" customWidth="1"/>
    <col min="10250" max="10250" width="15.125" style="2" bestFit="1" customWidth="1"/>
    <col min="10251" max="10251" width="12.375" style="2" customWidth="1"/>
    <col min="10252" max="10253" width="15.125" style="2" customWidth="1"/>
    <col min="10254" max="10254" width="0" style="2" hidden="1" customWidth="1"/>
    <col min="10255" max="10496" width="9" style="2"/>
    <col min="10497" max="10497" width="6.25" style="2" customWidth="1"/>
    <col min="10498" max="10498" width="21.125" style="2" customWidth="1"/>
    <col min="10499" max="10499" width="9.25" style="2" customWidth="1"/>
    <col min="10500" max="10500" width="15.625" style="2" customWidth="1"/>
    <col min="10501" max="10501" width="12" style="2" customWidth="1"/>
    <col min="10502" max="10502" width="8.5" style="2" customWidth="1"/>
    <col min="10503" max="10503" width="11.125" style="2" customWidth="1"/>
    <col min="10504" max="10504" width="16.125" style="2" bestFit="1" customWidth="1"/>
    <col min="10505" max="10505" width="16.125" style="2" customWidth="1"/>
    <col min="10506" max="10506" width="15.125" style="2" bestFit="1" customWidth="1"/>
    <col min="10507" max="10507" width="12.375" style="2" customWidth="1"/>
    <col min="10508" max="10509" width="15.125" style="2" customWidth="1"/>
    <col min="10510" max="10510" width="0" style="2" hidden="1" customWidth="1"/>
    <col min="10511" max="10752" width="9" style="2"/>
    <col min="10753" max="10753" width="6.25" style="2" customWidth="1"/>
    <col min="10754" max="10754" width="21.125" style="2" customWidth="1"/>
    <col min="10755" max="10755" width="9.25" style="2" customWidth="1"/>
    <col min="10756" max="10756" width="15.625" style="2" customWidth="1"/>
    <col min="10757" max="10757" width="12" style="2" customWidth="1"/>
    <col min="10758" max="10758" width="8.5" style="2" customWidth="1"/>
    <col min="10759" max="10759" width="11.125" style="2" customWidth="1"/>
    <col min="10760" max="10760" width="16.125" style="2" bestFit="1" customWidth="1"/>
    <col min="10761" max="10761" width="16.125" style="2" customWidth="1"/>
    <col min="10762" max="10762" width="15.125" style="2" bestFit="1" customWidth="1"/>
    <col min="10763" max="10763" width="12.375" style="2" customWidth="1"/>
    <col min="10764" max="10765" width="15.125" style="2" customWidth="1"/>
    <col min="10766" max="10766" width="0" style="2" hidden="1" customWidth="1"/>
    <col min="10767" max="11008" width="9" style="2"/>
    <col min="11009" max="11009" width="6.25" style="2" customWidth="1"/>
    <col min="11010" max="11010" width="21.125" style="2" customWidth="1"/>
    <col min="11011" max="11011" width="9.25" style="2" customWidth="1"/>
    <col min="11012" max="11012" width="15.625" style="2" customWidth="1"/>
    <col min="11013" max="11013" width="12" style="2" customWidth="1"/>
    <col min="11014" max="11014" width="8.5" style="2" customWidth="1"/>
    <col min="11015" max="11015" width="11.125" style="2" customWidth="1"/>
    <col min="11016" max="11016" width="16.125" style="2" bestFit="1" customWidth="1"/>
    <col min="11017" max="11017" width="16.125" style="2" customWidth="1"/>
    <col min="11018" max="11018" width="15.125" style="2" bestFit="1" customWidth="1"/>
    <col min="11019" max="11019" width="12.375" style="2" customWidth="1"/>
    <col min="11020" max="11021" width="15.125" style="2" customWidth="1"/>
    <col min="11022" max="11022" width="0" style="2" hidden="1" customWidth="1"/>
    <col min="11023" max="11264" width="9" style="2"/>
    <col min="11265" max="11265" width="6.25" style="2" customWidth="1"/>
    <col min="11266" max="11266" width="21.125" style="2" customWidth="1"/>
    <col min="11267" max="11267" width="9.25" style="2" customWidth="1"/>
    <col min="11268" max="11268" width="15.625" style="2" customWidth="1"/>
    <col min="11269" max="11269" width="12" style="2" customWidth="1"/>
    <col min="11270" max="11270" width="8.5" style="2" customWidth="1"/>
    <col min="11271" max="11271" width="11.125" style="2" customWidth="1"/>
    <col min="11272" max="11272" width="16.125" style="2" bestFit="1" customWidth="1"/>
    <col min="11273" max="11273" width="16.125" style="2" customWidth="1"/>
    <col min="11274" max="11274" width="15.125" style="2" bestFit="1" customWidth="1"/>
    <col min="11275" max="11275" width="12.375" style="2" customWidth="1"/>
    <col min="11276" max="11277" width="15.125" style="2" customWidth="1"/>
    <col min="11278" max="11278" width="0" style="2" hidden="1" customWidth="1"/>
    <col min="11279" max="11520" width="9" style="2"/>
    <col min="11521" max="11521" width="6.25" style="2" customWidth="1"/>
    <col min="11522" max="11522" width="21.125" style="2" customWidth="1"/>
    <col min="11523" max="11523" width="9.25" style="2" customWidth="1"/>
    <col min="11524" max="11524" width="15.625" style="2" customWidth="1"/>
    <col min="11525" max="11525" width="12" style="2" customWidth="1"/>
    <col min="11526" max="11526" width="8.5" style="2" customWidth="1"/>
    <col min="11527" max="11527" width="11.125" style="2" customWidth="1"/>
    <col min="11528" max="11528" width="16.125" style="2" bestFit="1" customWidth="1"/>
    <col min="11529" max="11529" width="16.125" style="2" customWidth="1"/>
    <col min="11530" max="11530" width="15.125" style="2" bestFit="1" customWidth="1"/>
    <col min="11531" max="11531" width="12.375" style="2" customWidth="1"/>
    <col min="11532" max="11533" width="15.125" style="2" customWidth="1"/>
    <col min="11534" max="11534" width="0" style="2" hidden="1" customWidth="1"/>
    <col min="11535" max="11776" width="9" style="2"/>
    <col min="11777" max="11777" width="6.25" style="2" customWidth="1"/>
    <col min="11778" max="11778" width="21.125" style="2" customWidth="1"/>
    <col min="11779" max="11779" width="9.25" style="2" customWidth="1"/>
    <col min="11780" max="11780" width="15.625" style="2" customWidth="1"/>
    <col min="11781" max="11781" width="12" style="2" customWidth="1"/>
    <col min="11782" max="11782" width="8.5" style="2" customWidth="1"/>
    <col min="11783" max="11783" width="11.125" style="2" customWidth="1"/>
    <col min="11784" max="11784" width="16.125" style="2" bestFit="1" customWidth="1"/>
    <col min="11785" max="11785" width="16.125" style="2" customWidth="1"/>
    <col min="11786" max="11786" width="15.125" style="2" bestFit="1" customWidth="1"/>
    <col min="11787" max="11787" width="12.375" style="2" customWidth="1"/>
    <col min="11788" max="11789" width="15.125" style="2" customWidth="1"/>
    <col min="11790" max="11790" width="0" style="2" hidden="1" customWidth="1"/>
    <col min="11791" max="12032" width="9" style="2"/>
    <col min="12033" max="12033" width="6.25" style="2" customWidth="1"/>
    <col min="12034" max="12034" width="21.125" style="2" customWidth="1"/>
    <col min="12035" max="12035" width="9.25" style="2" customWidth="1"/>
    <col min="12036" max="12036" width="15.625" style="2" customWidth="1"/>
    <col min="12037" max="12037" width="12" style="2" customWidth="1"/>
    <col min="12038" max="12038" width="8.5" style="2" customWidth="1"/>
    <col min="12039" max="12039" width="11.125" style="2" customWidth="1"/>
    <col min="12040" max="12040" width="16.125" style="2" bestFit="1" customWidth="1"/>
    <col min="12041" max="12041" width="16.125" style="2" customWidth="1"/>
    <col min="12042" max="12042" width="15.125" style="2" bestFit="1" customWidth="1"/>
    <col min="12043" max="12043" width="12.375" style="2" customWidth="1"/>
    <col min="12044" max="12045" width="15.125" style="2" customWidth="1"/>
    <col min="12046" max="12046" width="0" style="2" hidden="1" customWidth="1"/>
    <col min="12047" max="12288" width="9" style="2"/>
    <col min="12289" max="12289" width="6.25" style="2" customWidth="1"/>
    <col min="12290" max="12290" width="21.125" style="2" customWidth="1"/>
    <col min="12291" max="12291" width="9.25" style="2" customWidth="1"/>
    <col min="12292" max="12292" width="15.625" style="2" customWidth="1"/>
    <col min="12293" max="12293" width="12" style="2" customWidth="1"/>
    <col min="12294" max="12294" width="8.5" style="2" customWidth="1"/>
    <col min="12295" max="12295" width="11.125" style="2" customWidth="1"/>
    <col min="12296" max="12296" width="16.125" style="2" bestFit="1" customWidth="1"/>
    <col min="12297" max="12297" width="16.125" style="2" customWidth="1"/>
    <col min="12298" max="12298" width="15.125" style="2" bestFit="1" customWidth="1"/>
    <col min="12299" max="12299" width="12.375" style="2" customWidth="1"/>
    <col min="12300" max="12301" width="15.125" style="2" customWidth="1"/>
    <col min="12302" max="12302" width="0" style="2" hidden="1" customWidth="1"/>
    <col min="12303" max="12544" width="9" style="2"/>
    <col min="12545" max="12545" width="6.25" style="2" customWidth="1"/>
    <col min="12546" max="12546" width="21.125" style="2" customWidth="1"/>
    <col min="12547" max="12547" width="9.25" style="2" customWidth="1"/>
    <col min="12548" max="12548" width="15.625" style="2" customWidth="1"/>
    <col min="12549" max="12549" width="12" style="2" customWidth="1"/>
    <col min="12550" max="12550" width="8.5" style="2" customWidth="1"/>
    <col min="12551" max="12551" width="11.125" style="2" customWidth="1"/>
    <col min="12552" max="12552" width="16.125" style="2" bestFit="1" customWidth="1"/>
    <col min="12553" max="12553" width="16.125" style="2" customWidth="1"/>
    <col min="12554" max="12554" width="15.125" style="2" bestFit="1" customWidth="1"/>
    <col min="12555" max="12555" width="12.375" style="2" customWidth="1"/>
    <col min="12556" max="12557" width="15.125" style="2" customWidth="1"/>
    <col min="12558" max="12558" width="0" style="2" hidden="1" customWidth="1"/>
    <col min="12559" max="12800" width="9" style="2"/>
    <col min="12801" max="12801" width="6.25" style="2" customWidth="1"/>
    <col min="12802" max="12802" width="21.125" style="2" customWidth="1"/>
    <col min="12803" max="12803" width="9.25" style="2" customWidth="1"/>
    <col min="12804" max="12804" width="15.625" style="2" customWidth="1"/>
    <col min="12805" max="12805" width="12" style="2" customWidth="1"/>
    <col min="12806" max="12806" width="8.5" style="2" customWidth="1"/>
    <col min="12807" max="12807" width="11.125" style="2" customWidth="1"/>
    <col min="12808" max="12808" width="16.125" style="2" bestFit="1" customWidth="1"/>
    <col min="12809" max="12809" width="16.125" style="2" customWidth="1"/>
    <col min="12810" max="12810" width="15.125" style="2" bestFit="1" customWidth="1"/>
    <col min="12811" max="12811" width="12.375" style="2" customWidth="1"/>
    <col min="12812" max="12813" width="15.125" style="2" customWidth="1"/>
    <col min="12814" max="12814" width="0" style="2" hidden="1" customWidth="1"/>
    <col min="12815" max="13056" width="9" style="2"/>
    <col min="13057" max="13057" width="6.25" style="2" customWidth="1"/>
    <col min="13058" max="13058" width="21.125" style="2" customWidth="1"/>
    <col min="13059" max="13059" width="9.25" style="2" customWidth="1"/>
    <col min="13060" max="13060" width="15.625" style="2" customWidth="1"/>
    <col min="13061" max="13061" width="12" style="2" customWidth="1"/>
    <col min="13062" max="13062" width="8.5" style="2" customWidth="1"/>
    <col min="13063" max="13063" width="11.125" style="2" customWidth="1"/>
    <col min="13064" max="13064" width="16.125" style="2" bestFit="1" customWidth="1"/>
    <col min="13065" max="13065" width="16.125" style="2" customWidth="1"/>
    <col min="13066" max="13066" width="15.125" style="2" bestFit="1" customWidth="1"/>
    <col min="13067" max="13067" width="12.375" style="2" customWidth="1"/>
    <col min="13068" max="13069" width="15.125" style="2" customWidth="1"/>
    <col min="13070" max="13070" width="0" style="2" hidden="1" customWidth="1"/>
    <col min="13071" max="13312" width="9" style="2"/>
    <col min="13313" max="13313" width="6.25" style="2" customWidth="1"/>
    <col min="13314" max="13314" width="21.125" style="2" customWidth="1"/>
    <col min="13315" max="13315" width="9.25" style="2" customWidth="1"/>
    <col min="13316" max="13316" width="15.625" style="2" customWidth="1"/>
    <col min="13317" max="13317" width="12" style="2" customWidth="1"/>
    <col min="13318" max="13318" width="8.5" style="2" customWidth="1"/>
    <col min="13319" max="13319" width="11.125" style="2" customWidth="1"/>
    <col min="13320" max="13320" width="16.125" style="2" bestFit="1" customWidth="1"/>
    <col min="13321" max="13321" width="16.125" style="2" customWidth="1"/>
    <col min="13322" max="13322" width="15.125" style="2" bestFit="1" customWidth="1"/>
    <col min="13323" max="13323" width="12.375" style="2" customWidth="1"/>
    <col min="13324" max="13325" width="15.125" style="2" customWidth="1"/>
    <col min="13326" max="13326" width="0" style="2" hidden="1" customWidth="1"/>
    <col min="13327" max="13568" width="9" style="2"/>
    <col min="13569" max="13569" width="6.25" style="2" customWidth="1"/>
    <col min="13570" max="13570" width="21.125" style="2" customWidth="1"/>
    <col min="13571" max="13571" width="9.25" style="2" customWidth="1"/>
    <col min="13572" max="13572" width="15.625" style="2" customWidth="1"/>
    <col min="13573" max="13573" width="12" style="2" customWidth="1"/>
    <col min="13574" max="13574" width="8.5" style="2" customWidth="1"/>
    <col min="13575" max="13575" width="11.125" style="2" customWidth="1"/>
    <col min="13576" max="13576" width="16.125" style="2" bestFit="1" customWidth="1"/>
    <col min="13577" max="13577" width="16.125" style="2" customWidth="1"/>
    <col min="13578" max="13578" width="15.125" style="2" bestFit="1" customWidth="1"/>
    <col min="13579" max="13579" width="12.375" style="2" customWidth="1"/>
    <col min="13580" max="13581" width="15.125" style="2" customWidth="1"/>
    <col min="13582" max="13582" width="0" style="2" hidden="1" customWidth="1"/>
    <col min="13583" max="13824" width="9" style="2"/>
    <col min="13825" max="13825" width="6.25" style="2" customWidth="1"/>
    <col min="13826" max="13826" width="21.125" style="2" customWidth="1"/>
    <col min="13827" max="13827" width="9.25" style="2" customWidth="1"/>
    <col min="13828" max="13828" width="15.625" style="2" customWidth="1"/>
    <col min="13829" max="13829" width="12" style="2" customWidth="1"/>
    <col min="13830" max="13830" width="8.5" style="2" customWidth="1"/>
    <col min="13831" max="13831" width="11.125" style="2" customWidth="1"/>
    <col min="13832" max="13832" width="16.125" style="2" bestFit="1" customWidth="1"/>
    <col min="13833" max="13833" width="16.125" style="2" customWidth="1"/>
    <col min="13834" max="13834" width="15.125" style="2" bestFit="1" customWidth="1"/>
    <col min="13835" max="13835" width="12.375" style="2" customWidth="1"/>
    <col min="13836" max="13837" width="15.125" style="2" customWidth="1"/>
    <col min="13838" max="13838" width="0" style="2" hidden="1" customWidth="1"/>
    <col min="13839" max="14080" width="9" style="2"/>
    <col min="14081" max="14081" width="6.25" style="2" customWidth="1"/>
    <col min="14082" max="14082" width="21.125" style="2" customWidth="1"/>
    <col min="14083" max="14083" width="9.25" style="2" customWidth="1"/>
    <col min="14084" max="14084" width="15.625" style="2" customWidth="1"/>
    <col min="14085" max="14085" width="12" style="2" customWidth="1"/>
    <col min="14086" max="14086" width="8.5" style="2" customWidth="1"/>
    <col min="14087" max="14087" width="11.125" style="2" customWidth="1"/>
    <col min="14088" max="14088" width="16.125" style="2" bestFit="1" customWidth="1"/>
    <col min="14089" max="14089" width="16.125" style="2" customWidth="1"/>
    <col min="14090" max="14090" width="15.125" style="2" bestFit="1" customWidth="1"/>
    <col min="14091" max="14091" width="12.375" style="2" customWidth="1"/>
    <col min="14092" max="14093" width="15.125" style="2" customWidth="1"/>
    <col min="14094" max="14094" width="0" style="2" hidden="1" customWidth="1"/>
    <col min="14095" max="14336" width="9" style="2"/>
    <col min="14337" max="14337" width="6.25" style="2" customWidth="1"/>
    <col min="14338" max="14338" width="21.125" style="2" customWidth="1"/>
    <col min="14339" max="14339" width="9.25" style="2" customWidth="1"/>
    <col min="14340" max="14340" width="15.625" style="2" customWidth="1"/>
    <col min="14341" max="14341" width="12" style="2" customWidth="1"/>
    <col min="14342" max="14342" width="8.5" style="2" customWidth="1"/>
    <col min="14343" max="14343" width="11.125" style="2" customWidth="1"/>
    <col min="14344" max="14344" width="16.125" style="2" bestFit="1" customWidth="1"/>
    <col min="14345" max="14345" width="16.125" style="2" customWidth="1"/>
    <col min="14346" max="14346" width="15.125" style="2" bestFit="1" customWidth="1"/>
    <col min="14347" max="14347" width="12.375" style="2" customWidth="1"/>
    <col min="14348" max="14349" width="15.125" style="2" customWidth="1"/>
    <col min="14350" max="14350" width="0" style="2" hidden="1" customWidth="1"/>
    <col min="14351" max="14592" width="9" style="2"/>
    <col min="14593" max="14593" width="6.25" style="2" customWidth="1"/>
    <col min="14594" max="14594" width="21.125" style="2" customWidth="1"/>
    <col min="14595" max="14595" width="9.25" style="2" customWidth="1"/>
    <col min="14596" max="14596" width="15.625" style="2" customWidth="1"/>
    <col min="14597" max="14597" width="12" style="2" customWidth="1"/>
    <col min="14598" max="14598" width="8.5" style="2" customWidth="1"/>
    <col min="14599" max="14599" width="11.125" style="2" customWidth="1"/>
    <col min="14600" max="14600" width="16.125" style="2" bestFit="1" customWidth="1"/>
    <col min="14601" max="14601" width="16.125" style="2" customWidth="1"/>
    <col min="14602" max="14602" width="15.125" style="2" bestFit="1" customWidth="1"/>
    <col min="14603" max="14603" width="12.375" style="2" customWidth="1"/>
    <col min="14604" max="14605" width="15.125" style="2" customWidth="1"/>
    <col min="14606" max="14606" width="0" style="2" hidden="1" customWidth="1"/>
    <col min="14607" max="14848" width="9" style="2"/>
    <col min="14849" max="14849" width="6.25" style="2" customWidth="1"/>
    <col min="14850" max="14850" width="21.125" style="2" customWidth="1"/>
    <col min="14851" max="14851" width="9.25" style="2" customWidth="1"/>
    <col min="14852" max="14852" width="15.625" style="2" customWidth="1"/>
    <col min="14853" max="14853" width="12" style="2" customWidth="1"/>
    <col min="14854" max="14854" width="8.5" style="2" customWidth="1"/>
    <col min="14855" max="14855" width="11.125" style="2" customWidth="1"/>
    <col min="14856" max="14856" width="16.125" style="2" bestFit="1" customWidth="1"/>
    <col min="14857" max="14857" width="16.125" style="2" customWidth="1"/>
    <col min="14858" max="14858" width="15.125" style="2" bestFit="1" customWidth="1"/>
    <col min="14859" max="14859" width="12.375" style="2" customWidth="1"/>
    <col min="14860" max="14861" width="15.125" style="2" customWidth="1"/>
    <col min="14862" max="14862" width="0" style="2" hidden="1" customWidth="1"/>
    <col min="14863" max="15104" width="9" style="2"/>
    <col min="15105" max="15105" width="6.25" style="2" customWidth="1"/>
    <col min="15106" max="15106" width="21.125" style="2" customWidth="1"/>
    <col min="15107" max="15107" width="9.25" style="2" customWidth="1"/>
    <col min="15108" max="15108" width="15.625" style="2" customWidth="1"/>
    <col min="15109" max="15109" width="12" style="2" customWidth="1"/>
    <col min="15110" max="15110" width="8.5" style="2" customWidth="1"/>
    <col min="15111" max="15111" width="11.125" style="2" customWidth="1"/>
    <col min="15112" max="15112" width="16.125" style="2" bestFit="1" customWidth="1"/>
    <col min="15113" max="15113" width="16.125" style="2" customWidth="1"/>
    <col min="15114" max="15114" width="15.125" style="2" bestFit="1" customWidth="1"/>
    <col min="15115" max="15115" width="12.375" style="2" customWidth="1"/>
    <col min="15116" max="15117" width="15.125" style="2" customWidth="1"/>
    <col min="15118" max="15118" width="0" style="2" hidden="1" customWidth="1"/>
    <col min="15119" max="15360" width="9" style="2"/>
    <col min="15361" max="15361" width="6.25" style="2" customWidth="1"/>
    <col min="15362" max="15362" width="21.125" style="2" customWidth="1"/>
    <col min="15363" max="15363" width="9.25" style="2" customWidth="1"/>
    <col min="15364" max="15364" width="15.625" style="2" customWidth="1"/>
    <col min="15365" max="15365" width="12" style="2" customWidth="1"/>
    <col min="15366" max="15366" width="8.5" style="2" customWidth="1"/>
    <col min="15367" max="15367" width="11.125" style="2" customWidth="1"/>
    <col min="15368" max="15368" width="16.125" style="2" bestFit="1" customWidth="1"/>
    <col min="15369" max="15369" width="16.125" style="2" customWidth="1"/>
    <col min="15370" max="15370" width="15.125" style="2" bestFit="1" customWidth="1"/>
    <col min="15371" max="15371" width="12.375" style="2" customWidth="1"/>
    <col min="15372" max="15373" width="15.125" style="2" customWidth="1"/>
    <col min="15374" max="15374" width="0" style="2" hidden="1" customWidth="1"/>
    <col min="15375" max="15616" width="9" style="2"/>
    <col min="15617" max="15617" width="6.25" style="2" customWidth="1"/>
    <col min="15618" max="15618" width="21.125" style="2" customWidth="1"/>
    <col min="15619" max="15619" width="9.25" style="2" customWidth="1"/>
    <col min="15620" max="15620" width="15.625" style="2" customWidth="1"/>
    <col min="15621" max="15621" width="12" style="2" customWidth="1"/>
    <col min="15622" max="15622" width="8.5" style="2" customWidth="1"/>
    <col min="15623" max="15623" width="11.125" style="2" customWidth="1"/>
    <col min="15624" max="15624" width="16.125" style="2" bestFit="1" customWidth="1"/>
    <col min="15625" max="15625" width="16.125" style="2" customWidth="1"/>
    <col min="15626" max="15626" width="15.125" style="2" bestFit="1" customWidth="1"/>
    <col min="15627" max="15627" width="12.375" style="2" customWidth="1"/>
    <col min="15628" max="15629" width="15.125" style="2" customWidth="1"/>
    <col min="15630" max="15630" width="0" style="2" hidden="1" customWidth="1"/>
    <col min="15631" max="15872" width="9" style="2"/>
    <col min="15873" max="15873" width="6.25" style="2" customWidth="1"/>
    <col min="15874" max="15874" width="21.125" style="2" customWidth="1"/>
    <col min="15875" max="15875" width="9.25" style="2" customWidth="1"/>
    <col min="15876" max="15876" width="15.625" style="2" customWidth="1"/>
    <col min="15877" max="15877" width="12" style="2" customWidth="1"/>
    <col min="15878" max="15878" width="8.5" style="2" customWidth="1"/>
    <col min="15879" max="15879" width="11.125" style="2" customWidth="1"/>
    <col min="15880" max="15880" width="16.125" style="2" bestFit="1" customWidth="1"/>
    <col min="15881" max="15881" width="16.125" style="2" customWidth="1"/>
    <col min="15882" max="15882" width="15.125" style="2" bestFit="1" customWidth="1"/>
    <col min="15883" max="15883" width="12.375" style="2" customWidth="1"/>
    <col min="15884" max="15885" width="15.125" style="2" customWidth="1"/>
    <col min="15886" max="15886" width="0" style="2" hidden="1" customWidth="1"/>
    <col min="15887" max="16128" width="9" style="2"/>
    <col min="16129" max="16129" width="6.25" style="2" customWidth="1"/>
    <col min="16130" max="16130" width="21.125" style="2" customWidth="1"/>
    <col min="16131" max="16131" width="9.25" style="2" customWidth="1"/>
    <col min="16132" max="16132" width="15.625" style="2" customWidth="1"/>
    <col min="16133" max="16133" width="12" style="2" customWidth="1"/>
    <col min="16134" max="16134" width="8.5" style="2" customWidth="1"/>
    <col min="16135" max="16135" width="11.125" style="2" customWidth="1"/>
    <col min="16136" max="16136" width="16.125" style="2" bestFit="1" customWidth="1"/>
    <col min="16137" max="16137" width="16.125" style="2" customWidth="1"/>
    <col min="16138" max="16138" width="15.125" style="2" bestFit="1" customWidth="1"/>
    <col min="16139" max="16139" width="12.375" style="2" customWidth="1"/>
    <col min="16140" max="16141" width="15.125" style="2" customWidth="1"/>
    <col min="16142" max="16142" width="0" style="2" hidden="1" customWidth="1"/>
    <col min="16143" max="16384" width="9" style="2"/>
  </cols>
  <sheetData>
    <row r="1" spans="1:14" x14ac:dyDescent="0.2">
      <c r="A1" s="41"/>
      <c r="B1" s="5"/>
      <c r="C1" s="5"/>
      <c r="D1" s="5"/>
      <c r="E1" s="6"/>
      <c r="F1" s="7"/>
      <c r="G1" s="5"/>
      <c r="H1" s="7"/>
      <c r="I1" s="7"/>
      <c r="J1" s="5"/>
      <c r="K1" s="7"/>
      <c r="L1" s="7"/>
      <c r="M1" s="5"/>
    </row>
    <row r="2" spans="1:14" ht="21" x14ac:dyDescent="0.2">
      <c r="A2" s="48" t="s">
        <v>110</v>
      </c>
      <c r="B2" s="48"/>
      <c r="C2" s="48"/>
      <c r="D2" s="48"/>
      <c r="E2" s="48"/>
      <c r="F2" s="48"/>
      <c r="G2" s="48"/>
      <c r="H2" s="48"/>
      <c r="I2" s="48"/>
      <c r="J2" s="48"/>
      <c r="K2" s="48"/>
      <c r="L2" s="48"/>
      <c r="M2" s="48"/>
    </row>
    <row r="3" spans="1:14" ht="15" x14ac:dyDescent="0.2">
      <c r="A3" s="56"/>
      <c r="B3" s="56"/>
      <c r="C3" s="56"/>
      <c r="D3" s="56"/>
      <c r="E3" s="56"/>
      <c r="F3" s="56"/>
      <c r="G3" s="56"/>
      <c r="H3" s="56"/>
      <c r="I3" s="56"/>
      <c r="J3" s="56"/>
      <c r="K3" s="56"/>
      <c r="L3" s="56"/>
      <c r="M3" s="56"/>
    </row>
    <row r="4" spans="1:14" ht="26.25" customHeight="1" x14ac:dyDescent="0.2">
      <c r="A4" s="57" t="s">
        <v>1</v>
      </c>
      <c r="B4" s="57" t="s">
        <v>2</v>
      </c>
      <c r="C4" s="59" t="s">
        <v>3</v>
      </c>
      <c r="D4" s="60" t="s">
        <v>18</v>
      </c>
      <c r="E4" s="61"/>
      <c r="F4" s="60" t="s">
        <v>19</v>
      </c>
      <c r="G4" s="62"/>
      <c r="H4" s="61"/>
      <c r="I4" s="42"/>
      <c r="J4" s="60" t="s">
        <v>20</v>
      </c>
      <c r="K4" s="62"/>
      <c r="L4" s="61"/>
      <c r="M4" s="57" t="s">
        <v>7</v>
      </c>
    </row>
    <row r="5" spans="1:14" ht="44.25" customHeight="1" x14ac:dyDescent="0.2">
      <c r="A5" s="58"/>
      <c r="B5" s="58"/>
      <c r="C5" s="59"/>
      <c r="D5" s="43" t="s">
        <v>21</v>
      </c>
      <c r="E5" s="43" t="s">
        <v>22</v>
      </c>
      <c r="F5" s="43" t="s">
        <v>23</v>
      </c>
      <c r="G5" s="43" t="s">
        <v>24</v>
      </c>
      <c r="H5" s="43" t="s">
        <v>25</v>
      </c>
      <c r="I5" s="43" t="s">
        <v>26</v>
      </c>
      <c r="J5" s="43" t="s">
        <v>27</v>
      </c>
      <c r="K5" s="43" t="s">
        <v>28</v>
      </c>
      <c r="L5" s="43" t="s">
        <v>6</v>
      </c>
      <c r="M5" s="58"/>
    </row>
    <row r="6" spans="1:14" ht="27.75" customHeight="1" x14ac:dyDescent="0.2">
      <c r="A6" s="25">
        <v>1</v>
      </c>
      <c r="B6" s="10" t="s">
        <v>50</v>
      </c>
      <c r="C6" s="10" t="s">
        <v>38</v>
      </c>
      <c r="D6" s="10" t="s">
        <v>51</v>
      </c>
      <c r="E6" s="25" t="s">
        <v>52</v>
      </c>
      <c r="F6" s="25">
        <v>2019</v>
      </c>
      <c r="G6" s="10" t="s">
        <v>53</v>
      </c>
      <c r="H6" s="26">
        <v>435000</v>
      </c>
      <c r="I6" s="26">
        <f>H6</f>
        <v>435000</v>
      </c>
      <c r="J6" s="27">
        <v>14500000</v>
      </c>
      <c r="K6" s="25" t="s">
        <v>29</v>
      </c>
      <c r="L6" s="28">
        <f>H6</f>
        <v>435000</v>
      </c>
      <c r="M6" s="29"/>
      <c r="N6" s="2" t="s">
        <v>30</v>
      </c>
    </row>
    <row r="7" spans="1:14" ht="60.75" customHeight="1" x14ac:dyDescent="0.2">
      <c r="A7" s="25">
        <v>2</v>
      </c>
      <c r="B7" s="10" t="s">
        <v>54</v>
      </c>
      <c r="C7" s="10" t="s">
        <v>55</v>
      </c>
      <c r="D7" s="10" t="s">
        <v>56</v>
      </c>
      <c r="E7" s="25" t="s">
        <v>57</v>
      </c>
      <c r="F7" s="25">
        <v>2019</v>
      </c>
      <c r="G7" s="10" t="s">
        <v>53</v>
      </c>
      <c r="H7" s="26">
        <v>500000</v>
      </c>
      <c r="I7" s="26">
        <f>H7</f>
        <v>500000</v>
      </c>
      <c r="J7" s="27">
        <v>0</v>
      </c>
      <c r="K7" s="25" t="s">
        <v>29</v>
      </c>
      <c r="L7" s="28">
        <v>0</v>
      </c>
      <c r="M7" s="30" t="s">
        <v>58</v>
      </c>
    </row>
    <row r="8" spans="1:14" ht="38.25" x14ac:dyDescent="0.2">
      <c r="A8" s="25">
        <v>3</v>
      </c>
      <c r="B8" s="10" t="s">
        <v>59</v>
      </c>
      <c r="C8" s="10" t="s">
        <v>60</v>
      </c>
      <c r="D8" s="10" t="s">
        <v>61</v>
      </c>
      <c r="E8" s="25" t="s">
        <v>62</v>
      </c>
      <c r="F8" s="25">
        <v>2019</v>
      </c>
      <c r="G8" s="10" t="s">
        <v>53</v>
      </c>
      <c r="H8" s="26">
        <v>500000</v>
      </c>
      <c r="I8" s="26">
        <f>H8</f>
        <v>500000</v>
      </c>
      <c r="J8" s="27">
        <v>12162393.162393199</v>
      </c>
      <c r="K8" s="25" t="s">
        <v>29</v>
      </c>
      <c r="L8" s="28">
        <v>364800</v>
      </c>
      <c r="M8" s="29"/>
    </row>
    <row r="9" spans="1:14" x14ac:dyDescent="0.2">
      <c r="A9" s="25"/>
      <c r="B9" s="10" t="s">
        <v>63</v>
      </c>
      <c r="C9" s="10"/>
      <c r="D9" s="10"/>
      <c r="E9" s="25"/>
      <c r="F9" s="25"/>
      <c r="G9" s="10"/>
      <c r="H9" s="28">
        <f>SUM(H6:H8)</f>
        <v>1435000</v>
      </c>
      <c r="I9" s="28">
        <f>SUM(I6:I8)</f>
        <v>1435000</v>
      </c>
      <c r="J9" s="31"/>
      <c r="K9" s="25"/>
      <c r="L9" s="28">
        <f>SUM(L6:L8)</f>
        <v>799800</v>
      </c>
      <c r="M9" s="30"/>
    </row>
    <row r="10" spans="1:14" ht="91.5" customHeight="1" x14ac:dyDescent="0.2">
      <c r="A10" s="25">
        <v>4</v>
      </c>
      <c r="B10" s="10" t="s">
        <v>64</v>
      </c>
      <c r="C10" s="10" t="s">
        <v>65</v>
      </c>
      <c r="D10" s="10" t="s">
        <v>66</v>
      </c>
      <c r="E10" s="25"/>
      <c r="F10" s="25">
        <v>2019</v>
      </c>
      <c r="G10" s="10" t="s">
        <v>66</v>
      </c>
      <c r="H10" s="26">
        <v>500000</v>
      </c>
      <c r="I10" s="26">
        <f>H10</f>
        <v>500000</v>
      </c>
      <c r="J10" s="25" t="s">
        <v>67</v>
      </c>
      <c r="K10" s="25" t="s">
        <v>69</v>
      </c>
      <c r="L10" s="28">
        <f>H10</f>
        <v>500000</v>
      </c>
      <c r="M10" s="30"/>
      <c r="N10" s="2" t="s">
        <v>31</v>
      </c>
    </row>
    <row r="11" spans="1:14" ht="15" x14ac:dyDescent="0.2">
      <c r="A11" s="18"/>
      <c r="B11" s="10" t="s">
        <v>63</v>
      </c>
      <c r="C11" s="10"/>
      <c r="D11" s="18"/>
      <c r="E11" s="18"/>
      <c r="F11" s="18"/>
      <c r="G11" s="18"/>
      <c r="H11" s="26">
        <f>SUM(H10)</f>
        <v>500000</v>
      </c>
      <c r="I11" s="26">
        <f>SUM(I10)</f>
        <v>500000</v>
      </c>
      <c r="J11" s="18"/>
      <c r="K11" s="18"/>
      <c r="L11" s="26">
        <f>SUM(L10)</f>
        <v>500000</v>
      </c>
      <c r="M11" s="18"/>
    </row>
    <row r="12" spans="1:14" ht="15" x14ac:dyDescent="0.2">
      <c r="A12" s="18"/>
      <c r="B12" s="10" t="s">
        <v>68</v>
      </c>
      <c r="C12" s="10"/>
      <c r="D12" s="18"/>
      <c r="E12" s="18"/>
      <c r="F12" s="18"/>
      <c r="G12" s="18"/>
      <c r="H12" s="26">
        <f>H9+H11</f>
        <v>1935000</v>
      </c>
      <c r="I12" s="26">
        <f>I9+I11</f>
        <v>1935000</v>
      </c>
      <c r="J12" s="18"/>
      <c r="K12" s="18"/>
      <c r="L12" s="32">
        <f>L9+L11</f>
        <v>1299800</v>
      </c>
      <c r="M12" s="18"/>
    </row>
  </sheetData>
  <mergeCells count="9">
    <mergeCell ref="A2:M2"/>
    <mergeCell ref="A3:M3"/>
    <mergeCell ref="A4:A5"/>
    <mergeCell ref="B4:B5"/>
    <mergeCell ref="C4:C5"/>
    <mergeCell ref="D4:E4"/>
    <mergeCell ref="F4:H4"/>
    <mergeCell ref="J4:L4"/>
    <mergeCell ref="M4:M5"/>
  </mergeCells>
  <phoneticPr fontId="2" type="noConversion"/>
  <pageMargins left="0.31" right="0.16"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
  <sheetViews>
    <sheetView tabSelected="1" workbookViewId="0">
      <selection activeCell="L20" sqref="L20"/>
    </sheetView>
  </sheetViews>
  <sheetFormatPr defaultRowHeight="14.25" x14ac:dyDescent="0.2"/>
  <cols>
    <col min="1" max="1" width="5" style="1" customWidth="1"/>
    <col min="2" max="2" width="15.375" style="2" customWidth="1"/>
    <col min="3" max="3" width="8.5" style="2" customWidth="1"/>
    <col min="4" max="4" width="10.5" style="2" customWidth="1"/>
    <col min="5" max="5" width="5.75" style="2" customWidth="1"/>
    <col min="6" max="6" width="10.375" style="3" customWidth="1"/>
    <col min="7" max="7" width="10.625" style="3" customWidth="1"/>
    <col min="8" max="8" width="10.75" style="3" customWidth="1"/>
    <col min="9" max="9" width="12.25" style="2" customWidth="1"/>
    <col min="10" max="10" width="9" style="2"/>
    <col min="11" max="11" width="12.75" style="2" customWidth="1"/>
    <col min="12" max="12" width="13.875" style="2" customWidth="1"/>
    <col min="13" max="13" width="9" style="2"/>
    <col min="14" max="14" width="11.125" style="2" bestFit="1" customWidth="1"/>
    <col min="15" max="254" width="9" style="2"/>
    <col min="255" max="255" width="5" style="2" customWidth="1"/>
    <col min="256" max="256" width="23.875" style="2" customWidth="1"/>
    <col min="257" max="257" width="9.5" style="2" customWidth="1"/>
    <col min="258" max="258" width="10.5" style="2" customWidth="1"/>
    <col min="259" max="259" width="7.875" style="2" customWidth="1"/>
    <col min="260" max="260" width="14" style="2" customWidth="1"/>
    <col min="261" max="262" width="13.5" style="2" customWidth="1"/>
    <col min="263" max="263" width="14" style="2" customWidth="1"/>
    <col min="264" max="264" width="9" style="2"/>
    <col min="265" max="265" width="12.75" style="2" customWidth="1"/>
    <col min="266" max="266" width="18" style="2" customWidth="1"/>
    <col min="267" max="267" width="9" style="2"/>
    <col min="268" max="268" width="11.125" style="2" bestFit="1" customWidth="1"/>
    <col min="269" max="510" width="9" style="2"/>
    <col min="511" max="511" width="5" style="2" customWidth="1"/>
    <col min="512" max="512" width="23.875" style="2" customWidth="1"/>
    <col min="513" max="513" width="9.5" style="2" customWidth="1"/>
    <col min="514" max="514" width="10.5" style="2" customWidth="1"/>
    <col min="515" max="515" width="7.875" style="2" customWidth="1"/>
    <col min="516" max="516" width="14" style="2" customWidth="1"/>
    <col min="517" max="518" width="13.5" style="2" customWidth="1"/>
    <col min="519" max="519" width="14" style="2" customWidth="1"/>
    <col min="520" max="520" width="9" style="2"/>
    <col min="521" max="521" width="12.75" style="2" customWidth="1"/>
    <col min="522" max="522" width="18" style="2" customWidth="1"/>
    <col min="523" max="523" width="9" style="2"/>
    <col min="524" max="524" width="11.125" style="2" bestFit="1" customWidth="1"/>
    <col min="525" max="766" width="9" style="2"/>
    <col min="767" max="767" width="5" style="2" customWidth="1"/>
    <col min="768" max="768" width="23.875" style="2" customWidth="1"/>
    <col min="769" max="769" width="9.5" style="2" customWidth="1"/>
    <col min="770" max="770" width="10.5" style="2" customWidth="1"/>
    <col min="771" max="771" width="7.875" style="2" customWidth="1"/>
    <col min="772" max="772" width="14" style="2" customWidth="1"/>
    <col min="773" max="774" width="13.5" style="2" customWidth="1"/>
    <col min="775" max="775" width="14" style="2" customWidth="1"/>
    <col min="776" max="776" width="9" style="2"/>
    <col min="777" max="777" width="12.75" style="2" customWidth="1"/>
    <col min="778" max="778" width="18" style="2" customWidth="1"/>
    <col min="779" max="779" width="9" style="2"/>
    <col min="780" max="780" width="11.125" style="2" bestFit="1" customWidth="1"/>
    <col min="781" max="1022" width="9" style="2"/>
    <col min="1023" max="1023" width="5" style="2" customWidth="1"/>
    <col min="1024" max="1024" width="23.875" style="2" customWidth="1"/>
    <col min="1025" max="1025" width="9.5" style="2" customWidth="1"/>
    <col min="1026" max="1026" width="10.5" style="2" customWidth="1"/>
    <col min="1027" max="1027" width="7.875" style="2" customWidth="1"/>
    <col min="1028" max="1028" width="14" style="2" customWidth="1"/>
    <col min="1029" max="1030" width="13.5" style="2" customWidth="1"/>
    <col min="1031" max="1031" width="14" style="2" customWidth="1"/>
    <col min="1032" max="1032" width="9" style="2"/>
    <col min="1033" max="1033" width="12.75" style="2" customWidth="1"/>
    <col min="1034" max="1034" width="18" style="2" customWidth="1"/>
    <col min="1035" max="1035" width="9" style="2"/>
    <col min="1036" max="1036" width="11.125" style="2" bestFit="1" customWidth="1"/>
    <col min="1037" max="1278" width="9" style="2"/>
    <col min="1279" max="1279" width="5" style="2" customWidth="1"/>
    <col min="1280" max="1280" width="23.875" style="2" customWidth="1"/>
    <col min="1281" max="1281" width="9.5" style="2" customWidth="1"/>
    <col min="1282" max="1282" width="10.5" style="2" customWidth="1"/>
    <col min="1283" max="1283" width="7.875" style="2" customWidth="1"/>
    <col min="1284" max="1284" width="14" style="2" customWidth="1"/>
    <col min="1285" max="1286" width="13.5" style="2" customWidth="1"/>
    <col min="1287" max="1287" width="14" style="2" customWidth="1"/>
    <col min="1288" max="1288" width="9" style="2"/>
    <col min="1289" max="1289" width="12.75" style="2" customWidth="1"/>
    <col min="1290" max="1290" width="18" style="2" customWidth="1"/>
    <col min="1291" max="1291" width="9" style="2"/>
    <col min="1292" max="1292" width="11.125" style="2" bestFit="1" customWidth="1"/>
    <col min="1293" max="1534" width="9" style="2"/>
    <col min="1535" max="1535" width="5" style="2" customWidth="1"/>
    <col min="1536" max="1536" width="23.875" style="2" customWidth="1"/>
    <col min="1537" max="1537" width="9.5" style="2" customWidth="1"/>
    <col min="1538" max="1538" width="10.5" style="2" customWidth="1"/>
    <col min="1539" max="1539" width="7.875" style="2" customWidth="1"/>
    <col min="1540" max="1540" width="14" style="2" customWidth="1"/>
    <col min="1541" max="1542" width="13.5" style="2" customWidth="1"/>
    <col min="1543" max="1543" width="14" style="2" customWidth="1"/>
    <col min="1544" max="1544" width="9" style="2"/>
    <col min="1545" max="1545" width="12.75" style="2" customWidth="1"/>
    <col min="1546" max="1546" width="18" style="2" customWidth="1"/>
    <col min="1547" max="1547" width="9" style="2"/>
    <col min="1548" max="1548" width="11.125" style="2" bestFit="1" customWidth="1"/>
    <col min="1549" max="1790" width="9" style="2"/>
    <col min="1791" max="1791" width="5" style="2" customWidth="1"/>
    <col min="1792" max="1792" width="23.875" style="2" customWidth="1"/>
    <col min="1793" max="1793" width="9.5" style="2" customWidth="1"/>
    <col min="1794" max="1794" width="10.5" style="2" customWidth="1"/>
    <col min="1795" max="1795" width="7.875" style="2" customWidth="1"/>
    <col min="1796" max="1796" width="14" style="2" customWidth="1"/>
    <col min="1797" max="1798" width="13.5" style="2" customWidth="1"/>
    <col min="1799" max="1799" width="14" style="2" customWidth="1"/>
    <col min="1800" max="1800" width="9" style="2"/>
    <col min="1801" max="1801" width="12.75" style="2" customWidth="1"/>
    <col min="1802" max="1802" width="18" style="2" customWidth="1"/>
    <col min="1803" max="1803" width="9" style="2"/>
    <col min="1804" max="1804" width="11.125" style="2" bestFit="1" customWidth="1"/>
    <col min="1805" max="2046" width="9" style="2"/>
    <col min="2047" max="2047" width="5" style="2" customWidth="1"/>
    <col min="2048" max="2048" width="23.875" style="2" customWidth="1"/>
    <col min="2049" max="2049" width="9.5" style="2" customWidth="1"/>
    <col min="2050" max="2050" width="10.5" style="2" customWidth="1"/>
    <col min="2051" max="2051" width="7.875" style="2" customWidth="1"/>
    <col min="2052" max="2052" width="14" style="2" customWidth="1"/>
    <col min="2053" max="2054" width="13.5" style="2" customWidth="1"/>
    <col min="2055" max="2055" width="14" style="2" customWidth="1"/>
    <col min="2056" max="2056" width="9" style="2"/>
    <col min="2057" max="2057" width="12.75" style="2" customWidth="1"/>
    <col min="2058" max="2058" width="18" style="2" customWidth="1"/>
    <col min="2059" max="2059" width="9" style="2"/>
    <col min="2060" max="2060" width="11.125" style="2" bestFit="1" customWidth="1"/>
    <col min="2061" max="2302" width="9" style="2"/>
    <col min="2303" max="2303" width="5" style="2" customWidth="1"/>
    <col min="2304" max="2304" width="23.875" style="2" customWidth="1"/>
    <col min="2305" max="2305" width="9.5" style="2" customWidth="1"/>
    <col min="2306" max="2306" width="10.5" style="2" customWidth="1"/>
    <col min="2307" max="2307" width="7.875" style="2" customWidth="1"/>
    <col min="2308" max="2308" width="14" style="2" customWidth="1"/>
    <col min="2309" max="2310" width="13.5" style="2" customWidth="1"/>
    <col min="2311" max="2311" width="14" style="2" customWidth="1"/>
    <col min="2312" max="2312" width="9" style="2"/>
    <col min="2313" max="2313" width="12.75" style="2" customWidth="1"/>
    <col min="2314" max="2314" width="18" style="2" customWidth="1"/>
    <col min="2315" max="2315" width="9" style="2"/>
    <col min="2316" max="2316" width="11.125" style="2" bestFit="1" customWidth="1"/>
    <col min="2317" max="2558" width="9" style="2"/>
    <col min="2559" max="2559" width="5" style="2" customWidth="1"/>
    <col min="2560" max="2560" width="23.875" style="2" customWidth="1"/>
    <col min="2561" max="2561" width="9.5" style="2" customWidth="1"/>
    <col min="2562" max="2562" width="10.5" style="2" customWidth="1"/>
    <col min="2563" max="2563" width="7.875" style="2" customWidth="1"/>
    <col min="2564" max="2564" width="14" style="2" customWidth="1"/>
    <col min="2565" max="2566" width="13.5" style="2" customWidth="1"/>
    <col min="2567" max="2567" width="14" style="2" customWidth="1"/>
    <col min="2568" max="2568" width="9" style="2"/>
    <col min="2569" max="2569" width="12.75" style="2" customWidth="1"/>
    <col min="2570" max="2570" width="18" style="2" customWidth="1"/>
    <col min="2571" max="2571" width="9" style="2"/>
    <col min="2572" max="2572" width="11.125" style="2" bestFit="1" customWidth="1"/>
    <col min="2573" max="2814" width="9" style="2"/>
    <col min="2815" max="2815" width="5" style="2" customWidth="1"/>
    <col min="2816" max="2816" width="23.875" style="2" customWidth="1"/>
    <col min="2817" max="2817" width="9.5" style="2" customWidth="1"/>
    <col min="2818" max="2818" width="10.5" style="2" customWidth="1"/>
    <col min="2819" max="2819" width="7.875" style="2" customWidth="1"/>
    <col min="2820" max="2820" width="14" style="2" customWidth="1"/>
    <col min="2821" max="2822" width="13.5" style="2" customWidth="1"/>
    <col min="2823" max="2823" width="14" style="2" customWidth="1"/>
    <col min="2824" max="2824" width="9" style="2"/>
    <col min="2825" max="2825" width="12.75" style="2" customWidth="1"/>
    <col min="2826" max="2826" width="18" style="2" customWidth="1"/>
    <col min="2827" max="2827" width="9" style="2"/>
    <col min="2828" max="2828" width="11.125" style="2" bestFit="1" customWidth="1"/>
    <col min="2829" max="3070" width="9" style="2"/>
    <col min="3071" max="3071" width="5" style="2" customWidth="1"/>
    <col min="3072" max="3072" width="23.875" style="2" customWidth="1"/>
    <col min="3073" max="3073" width="9.5" style="2" customWidth="1"/>
    <col min="3074" max="3074" width="10.5" style="2" customWidth="1"/>
    <col min="3075" max="3075" width="7.875" style="2" customWidth="1"/>
    <col min="3076" max="3076" width="14" style="2" customWidth="1"/>
    <col min="3077" max="3078" width="13.5" style="2" customWidth="1"/>
    <col min="3079" max="3079" width="14" style="2" customWidth="1"/>
    <col min="3080" max="3080" width="9" style="2"/>
    <col min="3081" max="3081" width="12.75" style="2" customWidth="1"/>
    <col min="3082" max="3082" width="18" style="2" customWidth="1"/>
    <col min="3083" max="3083" width="9" style="2"/>
    <col min="3084" max="3084" width="11.125" style="2" bestFit="1" customWidth="1"/>
    <col min="3085" max="3326" width="9" style="2"/>
    <col min="3327" max="3327" width="5" style="2" customWidth="1"/>
    <col min="3328" max="3328" width="23.875" style="2" customWidth="1"/>
    <col min="3329" max="3329" width="9.5" style="2" customWidth="1"/>
    <col min="3330" max="3330" width="10.5" style="2" customWidth="1"/>
    <col min="3331" max="3331" width="7.875" style="2" customWidth="1"/>
    <col min="3332" max="3332" width="14" style="2" customWidth="1"/>
    <col min="3333" max="3334" width="13.5" style="2" customWidth="1"/>
    <col min="3335" max="3335" width="14" style="2" customWidth="1"/>
    <col min="3336" max="3336" width="9" style="2"/>
    <col min="3337" max="3337" width="12.75" style="2" customWidth="1"/>
    <col min="3338" max="3338" width="18" style="2" customWidth="1"/>
    <col min="3339" max="3339" width="9" style="2"/>
    <col min="3340" max="3340" width="11.125" style="2" bestFit="1" customWidth="1"/>
    <col min="3341" max="3582" width="9" style="2"/>
    <col min="3583" max="3583" width="5" style="2" customWidth="1"/>
    <col min="3584" max="3584" width="23.875" style="2" customWidth="1"/>
    <col min="3585" max="3585" width="9.5" style="2" customWidth="1"/>
    <col min="3586" max="3586" width="10.5" style="2" customWidth="1"/>
    <col min="3587" max="3587" width="7.875" style="2" customWidth="1"/>
    <col min="3588" max="3588" width="14" style="2" customWidth="1"/>
    <col min="3589" max="3590" width="13.5" style="2" customWidth="1"/>
    <col min="3591" max="3591" width="14" style="2" customWidth="1"/>
    <col min="3592" max="3592" width="9" style="2"/>
    <col min="3593" max="3593" width="12.75" style="2" customWidth="1"/>
    <col min="3594" max="3594" width="18" style="2" customWidth="1"/>
    <col min="3595" max="3595" width="9" style="2"/>
    <col min="3596" max="3596" width="11.125" style="2" bestFit="1" customWidth="1"/>
    <col min="3597" max="3838" width="9" style="2"/>
    <col min="3839" max="3839" width="5" style="2" customWidth="1"/>
    <col min="3840" max="3840" width="23.875" style="2" customWidth="1"/>
    <col min="3841" max="3841" width="9.5" style="2" customWidth="1"/>
    <col min="3842" max="3842" width="10.5" style="2" customWidth="1"/>
    <col min="3843" max="3843" width="7.875" style="2" customWidth="1"/>
    <col min="3844" max="3844" width="14" style="2" customWidth="1"/>
    <col min="3845" max="3846" width="13.5" style="2" customWidth="1"/>
    <col min="3847" max="3847" width="14" style="2" customWidth="1"/>
    <col min="3848" max="3848" width="9" style="2"/>
    <col min="3849" max="3849" width="12.75" style="2" customWidth="1"/>
    <col min="3850" max="3850" width="18" style="2" customWidth="1"/>
    <col min="3851" max="3851" width="9" style="2"/>
    <col min="3852" max="3852" width="11.125" style="2" bestFit="1" customWidth="1"/>
    <col min="3853" max="4094" width="9" style="2"/>
    <col min="4095" max="4095" width="5" style="2" customWidth="1"/>
    <col min="4096" max="4096" width="23.875" style="2" customWidth="1"/>
    <col min="4097" max="4097" width="9.5" style="2" customWidth="1"/>
    <col min="4098" max="4098" width="10.5" style="2" customWidth="1"/>
    <col min="4099" max="4099" width="7.875" style="2" customWidth="1"/>
    <col min="4100" max="4100" width="14" style="2" customWidth="1"/>
    <col min="4101" max="4102" width="13.5" style="2" customWidth="1"/>
    <col min="4103" max="4103" width="14" style="2" customWidth="1"/>
    <col min="4104" max="4104" width="9" style="2"/>
    <col min="4105" max="4105" width="12.75" style="2" customWidth="1"/>
    <col min="4106" max="4106" width="18" style="2" customWidth="1"/>
    <col min="4107" max="4107" width="9" style="2"/>
    <col min="4108" max="4108" width="11.125" style="2" bestFit="1" customWidth="1"/>
    <col min="4109" max="4350" width="9" style="2"/>
    <col min="4351" max="4351" width="5" style="2" customWidth="1"/>
    <col min="4352" max="4352" width="23.875" style="2" customWidth="1"/>
    <col min="4353" max="4353" width="9.5" style="2" customWidth="1"/>
    <col min="4354" max="4354" width="10.5" style="2" customWidth="1"/>
    <col min="4355" max="4355" width="7.875" style="2" customWidth="1"/>
    <col min="4356" max="4356" width="14" style="2" customWidth="1"/>
    <col min="4357" max="4358" width="13.5" style="2" customWidth="1"/>
    <col min="4359" max="4359" width="14" style="2" customWidth="1"/>
    <col min="4360" max="4360" width="9" style="2"/>
    <col min="4361" max="4361" width="12.75" style="2" customWidth="1"/>
    <col min="4362" max="4362" width="18" style="2" customWidth="1"/>
    <col min="4363" max="4363" width="9" style="2"/>
    <col min="4364" max="4364" width="11.125" style="2" bestFit="1" customWidth="1"/>
    <col min="4365" max="4606" width="9" style="2"/>
    <col min="4607" max="4607" width="5" style="2" customWidth="1"/>
    <col min="4608" max="4608" width="23.875" style="2" customWidth="1"/>
    <col min="4609" max="4609" width="9.5" style="2" customWidth="1"/>
    <col min="4610" max="4610" width="10.5" style="2" customWidth="1"/>
    <col min="4611" max="4611" width="7.875" style="2" customWidth="1"/>
    <col min="4612" max="4612" width="14" style="2" customWidth="1"/>
    <col min="4613" max="4614" width="13.5" style="2" customWidth="1"/>
    <col min="4615" max="4615" width="14" style="2" customWidth="1"/>
    <col min="4616" max="4616" width="9" style="2"/>
    <col min="4617" max="4617" width="12.75" style="2" customWidth="1"/>
    <col min="4618" max="4618" width="18" style="2" customWidth="1"/>
    <col min="4619" max="4619" width="9" style="2"/>
    <col min="4620" max="4620" width="11.125" style="2" bestFit="1" customWidth="1"/>
    <col min="4621" max="4862" width="9" style="2"/>
    <col min="4863" max="4863" width="5" style="2" customWidth="1"/>
    <col min="4864" max="4864" width="23.875" style="2" customWidth="1"/>
    <col min="4865" max="4865" width="9.5" style="2" customWidth="1"/>
    <col min="4866" max="4866" width="10.5" style="2" customWidth="1"/>
    <col min="4867" max="4867" width="7.875" style="2" customWidth="1"/>
    <col min="4868" max="4868" width="14" style="2" customWidth="1"/>
    <col min="4869" max="4870" width="13.5" style="2" customWidth="1"/>
    <col min="4871" max="4871" width="14" style="2" customWidth="1"/>
    <col min="4872" max="4872" width="9" style="2"/>
    <col min="4873" max="4873" width="12.75" style="2" customWidth="1"/>
    <col min="4874" max="4874" width="18" style="2" customWidth="1"/>
    <col min="4875" max="4875" width="9" style="2"/>
    <col min="4876" max="4876" width="11.125" style="2" bestFit="1" customWidth="1"/>
    <col min="4877" max="5118" width="9" style="2"/>
    <col min="5119" max="5119" width="5" style="2" customWidth="1"/>
    <col min="5120" max="5120" width="23.875" style="2" customWidth="1"/>
    <col min="5121" max="5121" width="9.5" style="2" customWidth="1"/>
    <col min="5122" max="5122" width="10.5" style="2" customWidth="1"/>
    <col min="5123" max="5123" width="7.875" style="2" customWidth="1"/>
    <col min="5124" max="5124" width="14" style="2" customWidth="1"/>
    <col min="5125" max="5126" width="13.5" style="2" customWidth="1"/>
    <col min="5127" max="5127" width="14" style="2" customWidth="1"/>
    <col min="5128" max="5128" width="9" style="2"/>
    <col min="5129" max="5129" width="12.75" style="2" customWidth="1"/>
    <col min="5130" max="5130" width="18" style="2" customWidth="1"/>
    <col min="5131" max="5131" width="9" style="2"/>
    <col min="5132" max="5132" width="11.125" style="2" bestFit="1" customWidth="1"/>
    <col min="5133" max="5374" width="9" style="2"/>
    <col min="5375" max="5375" width="5" style="2" customWidth="1"/>
    <col min="5376" max="5376" width="23.875" style="2" customWidth="1"/>
    <col min="5377" max="5377" width="9.5" style="2" customWidth="1"/>
    <col min="5378" max="5378" width="10.5" style="2" customWidth="1"/>
    <col min="5379" max="5379" width="7.875" style="2" customWidth="1"/>
    <col min="5380" max="5380" width="14" style="2" customWidth="1"/>
    <col min="5381" max="5382" width="13.5" style="2" customWidth="1"/>
    <col min="5383" max="5383" width="14" style="2" customWidth="1"/>
    <col min="5384" max="5384" width="9" style="2"/>
    <col min="5385" max="5385" width="12.75" style="2" customWidth="1"/>
    <col min="5386" max="5386" width="18" style="2" customWidth="1"/>
    <col min="5387" max="5387" width="9" style="2"/>
    <col min="5388" max="5388" width="11.125" style="2" bestFit="1" customWidth="1"/>
    <col min="5389" max="5630" width="9" style="2"/>
    <col min="5631" max="5631" width="5" style="2" customWidth="1"/>
    <col min="5632" max="5632" width="23.875" style="2" customWidth="1"/>
    <col min="5633" max="5633" width="9.5" style="2" customWidth="1"/>
    <col min="5634" max="5634" width="10.5" style="2" customWidth="1"/>
    <col min="5635" max="5635" width="7.875" style="2" customWidth="1"/>
    <col min="5636" max="5636" width="14" style="2" customWidth="1"/>
    <col min="5637" max="5638" width="13.5" style="2" customWidth="1"/>
    <col min="5639" max="5639" width="14" style="2" customWidth="1"/>
    <col min="5640" max="5640" width="9" style="2"/>
    <col min="5641" max="5641" width="12.75" style="2" customWidth="1"/>
    <col min="5642" max="5642" width="18" style="2" customWidth="1"/>
    <col min="5643" max="5643" width="9" style="2"/>
    <col min="5644" max="5644" width="11.125" style="2" bestFit="1" customWidth="1"/>
    <col min="5645" max="5886" width="9" style="2"/>
    <col min="5887" max="5887" width="5" style="2" customWidth="1"/>
    <col min="5888" max="5888" width="23.875" style="2" customWidth="1"/>
    <col min="5889" max="5889" width="9.5" style="2" customWidth="1"/>
    <col min="5890" max="5890" width="10.5" style="2" customWidth="1"/>
    <col min="5891" max="5891" width="7.875" style="2" customWidth="1"/>
    <col min="5892" max="5892" width="14" style="2" customWidth="1"/>
    <col min="5893" max="5894" width="13.5" style="2" customWidth="1"/>
    <col min="5895" max="5895" width="14" style="2" customWidth="1"/>
    <col min="5896" max="5896" width="9" style="2"/>
    <col min="5897" max="5897" width="12.75" style="2" customWidth="1"/>
    <col min="5898" max="5898" width="18" style="2" customWidth="1"/>
    <col min="5899" max="5899" width="9" style="2"/>
    <col min="5900" max="5900" width="11.125" style="2" bestFit="1" customWidth="1"/>
    <col min="5901" max="6142" width="9" style="2"/>
    <col min="6143" max="6143" width="5" style="2" customWidth="1"/>
    <col min="6144" max="6144" width="23.875" style="2" customWidth="1"/>
    <col min="6145" max="6145" width="9.5" style="2" customWidth="1"/>
    <col min="6146" max="6146" width="10.5" style="2" customWidth="1"/>
    <col min="6147" max="6147" width="7.875" style="2" customWidth="1"/>
    <col min="6148" max="6148" width="14" style="2" customWidth="1"/>
    <col min="6149" max="6150" width="13.5" style="2" customWidth="1"/>
    <col min="6151" max="6151" width="14" style="2" customWidth="1"/>
    <col min="6152" max="6152" width="9" style="2"/>
    <col min="6153" max="6153" width="12.75" style="2" customWidth="1"/>
    <col min="6154" max="6154" width="18" style="2" customWidth="1"/>
    <col min="6155" max="6155" width="9" style="2"/>
    <col min="6156" max="6156" width="11.125" style="2" bestFit="1" customWidth="1"/>
    <col min="6157" max="6398" width="9" style="2"/>
    <col min="6399" max="6399" width="5" style="2" customWidth="1"/>
    <col min="6400" max="6400" width="23.875" style="2" customWidth="1"/>
    <col min="6401" max="6401" width="9.5" style="2" customWidth="1"/>
    <col min="6402" max="6402" width="10.5" style="2" customWidth="1"/>
    <col min="6403" max="6403" width="7.875" style="2" customWidth="1"/>
    <col min="6404" max="6404" width="14" style="2" customWidth="1"/>
    <col min="6405" max="6406" width="13.5" style="2" customWidth="1"/>
    <col min="6407" max="6407" width="14" style="2" customWidth="1"/>
    <col min="6408" max="6408" width="9" style="2"/>
    <col min="6409" max="6409" width="12.75" style="2" customWidth="1"/>
    <col min="6410" max="6410" width="18" style="2" customWidth="1"/>
    <col min="6411" max="6411" width="9" style="2"/>
    <col min="6412" max="6412" width="11.125" style="2" bestFit="1" customWidth="1"/>
    <col min="6413" max="6654" width="9" style="2"/>
    <col min="6655" max="6655" width="5" style="2" customWidth="1"/>
    <col min="6656" max="6656" width="23.875" style="2" customWidth="1"/>
    <col min="6657" max="6657" width="9.5" style="2" customWidth="1"/>
    <col min="6658" max="6658" width="10.5" style="2" customWidth="1"/>
    <col min="6659" max="6659" width="7.875" style="2" customWidth="1"/>
    <col min="6660" max="6660" width="14" style="2" customWidth="1"/>
    <col min="6661" max="6662" width="13.5" style="2" customWidth="1"/>
    <col min="6663" max="6663" width="14" style="2" customWidth="1"/>
    <col min="6664" max="6664" width="9" style="2"/>
    <col min="6665" max="6665" width="12.75" style="2" customWidth="1"/>
    <col min="6666" max="6666" width="18" style="2" customWidth="1"/>
    <col min="6667" max="6667" width="9" style="2"/>
    <col min="6668" max="6668" width="11.125" style="2" bestFit="1" customWidth="1"/>
    <col min="6669" max="6910" width="9" style="2"/>
    <col min="6911" max="6911" width="5" style="2" customWidth="1"/>
    <col min="6912" max="6912" width="23.875" style="2" customWidth="1"/>
    <col min="6913" max="6913" width="9.5" style="2" customWidth="1"/>
    <col min="6914" max="6914" width="10.5" style="2" customWidth="1"/>
    <col min="6915" max="6915" width="7.875" style="2" customWidth="1"/>
    <col min="6916" max="6916" width="14" style="2" customWidth="1"/>
    <col min="6917" max="6918" width="13.5" style="2" customWidth="1"/>
    <col min="6919" max="6919" width="14" style="2" customWidth="1"/>
    <col min="6920" max="6920" width="9" style="2"/>
    <col min="6921" max="6921" width="12.75" style="2" customWidth="1"/>
    <col min="6922" max="6922" width="18" style="2" customWidth="1"/>
    <col min="6923" max="6923" width="9" style="2"/>
    <col min="6924" max="6924" width="11.125" style="2" bestFit="1" customWidth="1"/>
    <col min="6925" max="7166" width="9" style="2"/>
    <col min="7167" max="7167" width="5" style="2" customWidth="1"/>
    <col min="7168" max="7168" width="23.875" style="2" customWidth="1"/>
    <col min="7169" max="7169" width="9.5" style="2" customWidth="1"/>
    <col min="7170" max="7170" width="10.5" style="2" customWidth="1"/>
    <col min="7171" max="7171" width="7.875" style="2" customWidth="1"/>
    <col min="7172" max="7172" width="14" style="2" customWidth="1"/>
    <col min="7173" max="7174" width="13.5" style="2" customWidth="1"/>
    <col min="7175" max="7175" width="14" style="2" customWidth="1"/>
    <col min="7176" max="7176" width="9" style="2"/>
    <col min="7177" max="7177" width="12.75" style="2" customWidth="1"/>
    <col min="7178" max="7178" width="18" style="2" customWidth="1"/>
    <col min="7179" max="7179" width="9" style="2"/>
    <col min="7180" max="7180" width="11.125" style="2" bestFit="1" customWidth="1"/>
    <col min="7181" max="7422" width="9" style="2"/>
    <col min="7423" max="7423" width="5" style="2" customWidth="1"/>
    <col min="7424" max="7424" width="23.875" style="2" customWidth="1"/>
    <col min="7425" max="7425" width="9.5" style="2" customWidth="1"/>
    <col min="7426" max="7426" width="10.5" style="2" customWidth="1"/>
    <col min="7427" max="7427" width="7.875" style="2" customWidth="1"/>
    <col min="7428" max="7428" width="14" style="2" customWidth="1"/>
    <col min="7429" max="7430" width="13.5" style="2" customWidth="1"/>
    <col min="7431" max="7431" width="14" style="2" customWidth="1"/>
    <col min="7432" max="7432" width="9" style="2"/>
    <col min="7433" max="7433" width="12.75" style="2" customWidth="1"/>
    <col min="7434" max="7434" width="18" style="2" customWidth="1"/>
    <col min="7435" max="7435" width="9" style="2"/>
    <col min="7436" max="7436" width="11.125" style="2" bestFit="1" customWidth="1"/>
    <col min="7437" max="7678" width="9" style="2"/>
    <col min="7679" max="7679" width="5" style="2" customWidth="1"/>
    <col min="7680" max="7680" width="23.875" style="2" customWidth="1"/>
    <col min="7681" max="7681" width="9.5" style="2" customWidth="1"/>
    <col min="7682" max="7682" width="10.5" style="2" customWidth="1"/>
    <col min="7683" max="7683" width="7.875" style="2" customWidth="1"/>
    <col min="7684" max="7684" width="14" style="2" customWidth="1"/>
    <col min="7685" max="7686" width="13.5" style="2" customWidth="1"/>
    <col min="7687" max="7687" width="14" style="2" customWidth="1"/>
    <col min="7688" max="7688" width="9" style="2"/>
    <col min="7689" max="7689" width="12.75" style="2" customWidth="1"/>
    <col min="7690" max="7690" width="18" style="2" customWidth="1"/>
    <col min="7691" max="7691" width="9" style="2"/>
    <col min="7692" max="7692" width="11.125" style="2" bestFit="1" customWidth="1"/>
    <col min="7693" max="7934" width="9" style="2"/>
    <col min="7935" max="7935" width="5" style="2" customWidth="1"/>
    <col min="7936" max="7936" width="23.875" style="2" customWidth="1"/>
    <col min="7937" max="7937" width="9.5" style="2" customWidth="1"/>
    <col min="7938" max="7938" width="10.5" style="2" customWidth="1"/>
    <col min="7939" max="7939" width="7.875" style="2" customWidth="1"/>
    <col min="7940" max="7940" width="14" style="2" customWidth="1"/>
    <col min="7941" max="7942" width="13.5" style="2" customWidth="1"/>
    <col min="7943" max="7943" width="14" style="2" customWidth="1"/>
    <col min="7944" max="7944" width="9" style="2"/>
    <col min="7945" max="7945" width="12.75" style="2" customWidth="1"/>
    <col min="7946" max="7946" width="18" style="2" customWidth="1"/>
    <col min="7947" max="7947" width="9" style="2"/>
    <col min="7948" max="7948" width="11.125" style="2" bestFit="1" customWidth="1"/>
    <col min="7949" max="8190" width="9" style="2"/>
    <col min="8191" max="8191" width="5" style="2" customWidth="1"/>
    <col min="8192" max="8192" width="23.875" style="2" customWidth="1"/>
    <col min="8193" max="8193" width="9.5" style="2" customWidth="1"/>
    <col min="8194" max="8194" width="10.5" style="2" customWidth="1"/>
    <col min="8195" max="8195" width="7.875" style="2" customWidth="1"/>
    <col min="8196" max="8196" width="14" style="2" customWidth="1"/>
    <col min="8197" max="8198" width="13.5" style="2" customWidth="1"/>
    <col min="8199" max="8199" width="14" style="2" customWidth="1"/>
    <col min="8200" max="8200" width="9" style="2"/>
    <col min="8201" max="8201" width="12.75" style="2" customWidth="1"/>
    <col min="8202" max="8202" width="18" style="2" customWidth="1"/>
    <col min="8203" max="8203" width="9" style="2"/>
    <col min="8204" max="8204" width="11.125" style="2" bestFit="1" customWidth="1"/>
    <col min="8205" max="8446" width="9" style="2"/>
    <col min="8447" max="8447" width="5" style="2" customWidth="1"/>
    <col min="8448" max="8448" width="23.875" style="2" customWidth="1"/>
    <col min="8449" max="8449" width="9.5" style="2" customWidth="1"/>
    <col min="8450" max="8450" width="10.5" style="2" customWidth="1"/>
    <col min="8451" max="8451" width="7.875" style="2" customWidth="1"/>
    <col min="8452" max="8452" width="14" style="2" customWidth="1"/>
    <col min="8453" max="8454" width="13.5" style="2" customWidth="1"/>
    <col min="8455" max="8455" width="14" style="2" customWidth="1"/>
    <col min="8456" max="8456" width="9" style="2"/>
    <col min="8457" max="8457" width="12.75" style="2" customWidth="1"/>
    <col min="8458" max="8458" width="18" style="2" customWidth="1"/>
    <col min="8459" max="8459" width="9" style="2"/>
    <col min="8460" max="8460" width="11.125" style="2" bestFit="1" customWidth="1"/>
    <col min="8461" max="8702" width="9" style="2"/>
    <col min="8703" max="8703" width="5" style="2" customWidth="1"/>
    <col min="8704" max="8704" width="23.875" style="2" customWidth="1"/>
    <col min="8705" max="8705" width="9.5" style="2" customWidth="1"/>
    <col min="8706" max="8706" width="10.5" style="2" customWidth="1"/>
    <col min="8707" max="8707" width="7.875" style="2" customWidth="1"/>
    <col min="8708" max="8708" width="14" style="2" customWidth="1"/>
    <col min="8709" max="8710" width="13.5" style="2" customWidth="1"/>
    <col min="8711" max="8711" width="14" style="2" customWidth="1"/>
    <col min="8712" max="8712" width="9" style="2"/>
    <col min="8713" max="8713" width="12.75" style="2" customWidth="1"/>
    <col min="8714" max="8714" width="18" style="2" customWidth="1"/>
    <col min="8715" max="8715" width="9" style="2"/>
    <col min="8716" max="8716" width="11.125" style="2" bestFit="1" customWidth="1"/>
    <col min="8717" max="8958" width="9" style="2"/>
    <col min="8959" max="8959" width="5" style="2" customWidth="1"/>
    <col min="8960" max="8960" width="23.875" style="2" customWidth="1"/>
    <col min="8961" max="8961" width="9.5" style="2" customWidth="1"/>
    <col min="8962" max="8962" width="10.5" style="2" customWidth="1"/>
    <col min="8963" max="8963" width="7.875" style="2" customWidth="1"/>
    <col min="8964" max="8964" width="14" style="2" customWidth="1"/>
    <col min="8965" max="8966" width="13.5" style="2" customWidth="1"/>
    <col min="8967" max="8967" width="14" style="2" customWidth="1"/>
    <col min="8968" max="8968" width="9" style="2"/>
    <col min="8969" max="8969" width="12.75" style="2" customWidth="1"/>
    <col min="8970" max="8970" width="18" style="2" customWidth="1"/>
    <col min="8971" max="8971" width="9" style="2"/>
    <col min="8972" max="8972" width="11.125" style="2" bestFit="1" customWidth="1"/>
    <col min="8973" max="9214" width="9" style="2"/>
    <col min="9215" max="9215" width="5" style="2" customWidth="1"/>
    <col min="9216" max="9216" width="23.875" style="2" customWidth="1"/>
    <col min="9217" max="9217" width="9.5" style="2" customWidth="1"/>
    <col min="9218" max="9218" width="10.5" style="2" customWidth="1"/>
    <col min="9219" max="9219" width="7.875" style="2" customWidth="1"/>
    <col min="9220" max="9220" width="14" style="2" customWidth="1"/>
    <col min="9221" max="9222" width="13.5" style="2" customWidth="1"/>
    <col min="9223" max="9223" width="14" style="2" customWidth="1"/>
    <col min="9224" max="9224" width="9" style="2"/>
    <col min="9225" max="9225" width="12.75" style="2" customWidth="1"/>
    <col min="9226" max="9226" width="18" style="2" customWidth="1"/>
    <col min="9227" max="9227" width="9" style="2"/>
    <col min="9228" max="9228" width="11.125" style="2" bestFit="1" customWidth="1"/>
    <col min="9229" max="9470" width="9" style="2"/>
    <col min="9471" max="9471" width="5" style="2" customWidth="1"/>
    <col min="9472" max="9472" width="23.875" style="2" customWidth="1"/>
    <col min="9473" max="9473" width="9.5" style="2" customWidth="1"/>
    <col min="9474" max="9474" width="10.5" style="2" customWidth="1"/>
    <col min="9475" max="9475" width="7.875" style="2" customWidth="1"/>
    <col min="9476" max="9476" width="14" style="2" customWidth="1"/>
    <col min="9477" max="9478" width="13.5" style="2" customWidth="1"/>
    <col min="9479" max="9479" width="14" style="2" customWidth="1"/>
    <col min="9480" max="9480" width="9" style="2"/>
    <col min="9481" max="9481" width="12.75" style="2" customWidth="1"/>
    <col min="9482" max="9482" width="18" style="2" customWidth="1"/>
    <col min="9483" max="9483" width="9" style="2"/>
    <col min="9484" max="9484" width="11.125" style="2" bestFit="1" customWidth="1"/>
    <col min="9485" max="9726" width="9" style="2"/>
    <col min="9727" max="9727" width="5" style="2" customWidth="1"/>
    <col min="9728" max="9728" width="23.875" style="2" customWidth="1"/>
    <col min="9729" max="9729" width="9.5" style="2" customWidth="1"/>
    <col min="9730" max="9730" width="10.5" style="2" customWidth="1"/>
    <col min="9731" max="9731" width="7.875" style="2" customWidth="1"/>
    <col min="9732" max="9732" width="14" style="2" customWidth="1"/>
    <col min="9733" max="9734" width="13.5" style="2" customWidth="1"/>
    <col min="9735" max="9735" width="14" style="2" customWidth="1"/>
    <col min="9736" max="9736" width="9" style="2"/>
    <col min="9737" max="9737" width="12.75" style="2" customWidth="1"/>
    <col min="9738" max="9738" width="18" style="2" customWidth="1"/>
    <col min="9739" max="9739" width="9" style="2"/>
    <col min="9740" max="9740" width="11.125" style="2" bestFit="1" customWidth="1"/>
    <col min="9741" max="9982" width="9" style="2"/>
    <col min="9983" max="9983" width="5" style="2" customWidth="1"/>
    <col min="9984" max="9984" width="23.875" style="2" customWidth="1"/>
    <col min="9985" max="9985" width="9.5" style="2" customWidth="1"/>
    <col min="9986" max="9986" width="10.5" style="2" customWidth="1"/>
    <col min="9987" max="9987" width="7.875" style="2" customWidth="1"/>
    <col min="9988" max="9988" width="14" style="2" customWidth="1"/>
    <col min="9989" max="9990" width="13.5" style="2" customWidth="1"/>
    <col min="9991" max="9991" width="14" style="2" customWidth="1"/>
    <col min="9992" max="9992" width="9" style="2"/>
    <col min="9993" max="9993" width="12.75" style="2" customWidth="1"/>
    <col min="9994" max="9994" width="18" style="2" customWidth="1"/>
    <col min="9995" max="9995" width="9" style="2"/>
    <col min="9996" max="9996" width="11.125" style="2" bestFit="1" customWidth="1"/>
    <col min="9997" max="10238" width="9" style="2"/>
    <col min="10239" max="10239" width="5" style="2" customWidth="1"/>
    <col min="10240" max="10240" width="23.875" style="2" customWidth="1"/>
    <col min="10241" max="10241" width="9.5" style="2" customWidth="1"/>
    <col min="10242" max="10242" width="10.5" style="2" customWidth="1"/>
    <col min="10243" max="10243" width="7.875" style="2" customWidth="1"/>
    <col min="10244" max="10244" width="14" style="2" customWidth="1"/>
    <col min="10245" max="10246" width="13.5" style="2" customWidth="1"/>
    <col min="10247" max="10247" width="14" style="2" customWidth="1"/>
    <col min="10248" max="10248" width="9" style="2"/>
    <col min="10249" max="10249" width="12.75" style="2" customWidth="1"/>
    <col min="10250" max="10250" width="18" style="2" customWidth="1"/>
    <col min="10251" max="10251" width="9" style="2"/>
    <col min="10252" max="10252" width="11.125" style="2" bestFit="1" customWidth="1"/>
    <col min="10253" max="10494" width="9" style="2"/>
    <col min="10495" max="10495" width="5" style="2" customWidth="1"/>
    <col min="10496" max="10496" width="23.875" style="2" customWidth="1"/>
    <col min="10497" max="10497" width="9.5" style="2" customWidth="1"/>
    <col min="10498" max="10498" width="10.5" style="2" customWidth="1"/>
    <col min="10499" max="10499" width="7.875" style="2" customWidth="1"/>
    <col min="10500" max="10500" width="14" style="2" customWidth="1"/>
    <col min="10501" max="10502" width="13.5" style="2" customWidth="1"/>
    <col min="10503" max="10503" width="14" style="2" customWidth="1"/>
    <col min="10504" max="10504" width="9" style="2"/>
    <col min="10505" max="10505" width="12.75" style="2" customWidth="1"/>
    <col min="10506" max="10506" width="18" style="2" customWidth="1"/>
    <col min="10507" max="10507" width="9" style="2"/>
    <col min="10508" max="10508" width="11.125" style="2" bestFit="1" customWidth="1"/>
    <col min="10509" max="10750" width="9" style="2"/>
    <col min="10751" max="10751" width="5" style="2" customWidth="1"/>
    <col min="10752" max="10752" width="23.875" style="2" customWidth="1"/>
    <col min="10753" max="10753" width="9.5" style="2" customWidth="1"/>
    <col min="10754" max="10754" width="10.5" style="2" customWidth="1"/>
    <col min="10755" max="10755" width="7.875" style="2" customWidth="1"/>
    <col min="10756" max="10756" width="14" style="2" customWidth="1"/>
    <col min="10757" max="10758" width="13.5" style="2" customWidth="1"/>
    <col min="10759" max="10759" width="14" style="2" customWidth="1"/>
    <col min="10760" max="10760" width="9" style="2"/>
    <col min="10761" max="10761" width="12.75" style="2" customWidth="1"/>
    <col min="10762" max="10762" width="18" style="2" customWidth="1"/>
    <col min="10763" max="10763" width="9" style="2"/>
    <col min="10764" max="10764" width="11.125" style="2" bestFit="1" customWidth="1"/>
    <col min="10765" max="11006" width="9" style="2"/>
    <col min="11007" max="11007" width="5" style="2" customWidth="1"/>
    <col min="11008" max="11008" width="23.875" style="2" customWidth="1"/>
    <col min="11009" max="11009" width="9.5" style="2" customWidth="1"/>
    <col min="11010" max="11010" width="10.5" style="2" customWidth="1"/>
    <col min="11011" max="11011" width="7.875" style="2" customWidth="1"/>
    <col min="11012" max="11012" width="14" style="2" customWidth="1"/>
    <col min="11013" max="11014" width="13.5" style="2" customWidth="1"/>
    <col min="11015" max="11015" width="14" style="2" customWidth="1"/>
    <col min="11016" max="11016" width="9" style="2"/>
    <col min="11017" max="11017" width="12.75" style="2" customWidth="1"/>
    <col min="11018" max="11018" width="18" style="2" customWidth="1"/>
    <col min="11019" max="11019" width="9" style="2"/>
    <col min="11020" max="11020" width="11.125" style="2" bestFit="1" customWidth="1"/>
    <col min="11021" max="11262" width="9" style="2"/>
    <col min="11263" max="11263" width="5" style="2" customWidth="1"/>
    <col min="11264" max="11264" width="23.875" style="2" customWidth="1"/>
    <col min="11265" max="11265" width="9.5" style="2" customWidth="1"/>
    <col min="11266" max="11266" width="10.5" style="2" customWidth="1"/>
    <col min="11267" max="11267" width="7.875" style="2" customWidth="1"/>
    <col min="11268" max="11268" width="14" style="2" customWidth="1"/>
    <col min="11269" max="11270" width="13.5" style="2" customWidth="1"/>
    <col min="11271" max="11271" width="14" style="2" customWidth="1"/>
    <col min="11272" max="11272" width="9" style="2"/>
    <col min="11273" max="11273" width="12.75" style="2" customWidth="1"/>
    <col min="11274" max="11274" width="18" style="2" customWidth="1"/>
    <col min="11275" max="11275" width="9" style="2"/>
    <col min="11276" max="11276" width="11.125" style="2" bestFit="1" customWidth="1"/>
    <col min="11277" max="11518" width="9" style="2"/>
    <col min="11519" max="11519" width="5" style="2" customWidth="1"/>
    <col min="11520" max="11520" width="23.875" style="2" customWidth="1"/>
    <col min="11521" max="11521" width="9.5" style="2" customWidth="1"/>
    <col min="11522" max="11522" width="10.5" style="2" customWidth="1"/>
    <col min="11523" max="11523" width="7.875" style="2" customWidth="1"/>
    <col min="11524" max="11524" width="14" style="2" customWidth="1"/>
    <col min="11525" max="11526" width="13.5" style="2" customWidth="1"/>
    <col min="11527" max="11527" width="14" style="2" customWidth="1"/>
    <col min="11528" max="11528" width="9" style="2"/>
    <col min="11529" max="11529" width="12.75" style="2" customWidth="1"/>
    <col min="11530" max="11530" width="18" style="2" customWidth="1"/>
    <col min="11531" max="11531" width="9" style="2"/>
    <col min="11532" max="11532" width="11.125" style="2" bestFit="1" customWidth="1"/>
    <col min="11533" max="11774" width="9" style="2"/>
    <col min="11775" max="11775" width="5" style="2" customWidth="1"/>
    <col min="11776" max="11776" width="23.875" style="2" customWidth="1"/>
    <col min="11777" max="11777" width="9.5" style="2" customWidth="1"/>
    <col min="11778" max="11778" width="10.5" style="2" customWidth="1"/>
    <col min="11779" max="11779" width="7.875" style="2" customWidth="1"/>
    <col min="11780" max="11780" width="14" style="2" customWidth="1"/>
    <col min="11781" max="11782" width="13.5" style="2" customWidth="1"/>
    <col min="11783" max="11783" width="14" style="2" customWidth="1"/>
    <col min="11784" max="11784" width="9" style="2"/>
    <col min="11785" max="11785" width="12.75" style="2" customWidth="1"/>
    <col min="11786" max="11786" width="18" style="2" customWidth="1"/>
    <col min="11787" max="11787" width="9" style="2"/>
    <col min="11788" max="11788" width="11.125" style="2" bestFit="1" customWidth="1"/>
    <col min="11789" max="12030" width="9" style="2"/>
    <col min="12031" max="12031" width="5" style="2" customWidth="1"/>
    <col min="12032" max="12032" width="23.875" style="2" customWidth="1"/>
    <col min="12033" max="12033" width="9.5" style="2" customWidth="1"/>
    <col min="12034" max="12034" width="10.5" style="2" customWidth="1"/>
    <col min="12035" max="12035" width="7.875" style="2" customWidth="1"/>
    <col min="12036" max="12036" width="14" style="2" customWidth="1"/>
    <col min="12037" max="12038" width="13.5" style="2" customWidth="1"/>
    <col min="12039" max="12039" width="14" style="2" customWidth="1"/>
    <col min="12040" max="12040" width="9" style="2"/>
    <col min="12041" max="12041" width="12.75" style="2" customWidth="1"/>
    <col min="12042" max="12042" width="18" style="2" customWidth="1"/>
    <col min="12043" max="12043" width="9" style="2"/>
    <col min="12044" max="12044" width="11.125" style="2" bestFit="1" customWidth="1"/>
    <col min="12045" max="12286" width="9" style="2"/>
    <col min="12287" max="12287" width="5" style="2" customWidth="1"/>
    <col min="12288" max="12288" width="23.875" style="2" customWidth="1"/>
    <col min="12289" max="12289" width="9.5" style="2" customWidth="1"/>
    <col min="12290" max="12290" width="10.5" style="2" customWidth="1"/>
    <col min="12291" max="12291" width="7.875" style="2" customWidth="1"/>
    <col min="12292" max="12292" width="14" style="2" customWidth="1"/>
    <col min="12293" max="12294" width="13.5" style="2" customWidth="1"/>
    <col min="12295" max="12295" width="14" style="2" customWidth="1"/>
    <col min="12296" max="12296" width="9" style="2"/>
    <col min="12297" max="12297" width="12.75" style="2" customWidth="1"/>
    <col min="12298" max="12298" width="18" style="2" customWidth="1"/>
    <col min="12299" max="12299" width="9" style="2"/>
    <col min="12300" max="12300" width="11.125" style="2" bestFit="1" customWidth="1"/>
    <col min="12301" max="12542" width="9" style="2"/>
    <col min="12543" max="12543" width="5" style="2" customWidth="1"/>
    <col min="12544" max="12544" width="23.875" style="2" customWidth="1"/>
    <col min="12545" max="12545" width="9.5" style="2" customWidth="1"/>
    <col min="12546" max="12546" width="10.5" style="2" customWidth="1"/>
    <col min="12547" max="12547" width="7.875" style="2" customWidth="1"/>
    <col min="12548" max="12548" width="14" style="2" customWidth="1"/>
    <col min="12549" max="12550" width="13.5" style="2" customWidth="1"/>
    <col min="12551" max="12551" width="14" style="2" customWidth="1"/>
    <col min="12552" max="12552" width="9" style="2"/>
    <col min="12553" max="12553" width="12.75" style="2" customWidth="1"/>
    <col min="12554" max="12554" width="18" style="2" customWidth="1"/>
    <col min="12555" max="12555" width="9" style="2"/>
    <col min="12556" max="12556" width="11.125" style="2" bestFit="1" customWidth="1"/>
    <col min="12557" max="12798" width="9" style="2"/>
    <col min="12799" max="12799" width="5" style="2" customWidth="1"/>
    <col min="12800" max="12800" width="23.875" style="2" customWidth="1"/>
    <col min="12801" max="12801" width="9.5" style="2" customWidth="1"/>
    <col min="12802" max="12802" width="10.5" style="2" customWidth="1"/>
    <col min="12803" max="12803" width="7.875" style="2" customWidth="1"/>
    <col min="12804" max="12804" width="14" style="2" customWidth="1"/>
    <col min="12805" max="12806" width="13.5" style="2" customWidth="1"/>
    <col min="12807" max="12807" width="14" style="2" customWidth="1"/>
    <col min="12808" max="12808" width="9" style="2"/>
    <col min="12809" max="12809" width="12.75" style="2" customWidth="1"/>
    <col min="12810" max="12810" width="18" style="2" customWidth="1"/>
    <col min="12811" max="12811" width="9" style="2"/>
    <col min="12812" max="12812" width="11.125" style="2" bestFit="1" customWidth="1"/>
    <col min="12813" max="13054" width="9" style="2"/>
    <col min="13055" max="13055" width="5" style="2" customWidth="1"/>
    <col min="13056" max="13056" width="23.875" style="2" customWidth="1"/>
    <col min="13057" max="13057" width="9.5" style="2" customWidth="1"/>
    <col min="13058" max="13058" width="10.5" style="2" customWidth="1"/>
    <col min="13059" max="13059" width="7.875" style="2" customWidth="1"/>
    <col min="13060" max="13060" width="14" style="2" customWidth="1"/>
    <col min="13061" max="13062" width="13.5" style="2" customWidth="1"/>
    <col min="13063" max="13063" width="14" style="2" customWidth="1"/>
    <col min="13064" max="13064" width="9" style="2"/>
    <col min="13065" max="13065" width="12.75" style="2" customWidth="1"/>
    <col min="13066" max="13066" width="18" style="2" customWidth="1"/>
    <col min="13067" max="13067" width="9" style="2"/>
    <col min="13068" max="13068" width="11.125" style="2" bestFit="1" customWidth="1"/>
    <col min="13069" max="13310" width="9" style="2"/>
    <col min="13311" max="13311" width="5" style="2" customWidth="1"/>
    <col min="13312" max="13312" width="23.875" style="2" customWidth="1"/>
    <col min="13313" max="13313" width="9.5" style="2" customWidth="1"/>
    <col min="13314" max="13314" width="10.5" style="2" customWidth="1"/>
    <col min="13315" max="13315" width="7.875" style="2" customWidth="1"/>
    <col min="13316" max="13316" width="14" style="2" customWidth="1"/>
    <col min="13317" max="13318" width="13.5" style="2" customWidth="1"/>
    <col min="13319" max="13319" width="14" style="2" customWidth="1"/>
    <col min="13320" max="13320" width="9" style="2"/>
    <col min="13321" max="13321" width="12.75" style="2" customWidth="1"/>
    <col min="13322" max="13322" width="18" style="2" customWidth="1"/>
    <col min="13323" max="13323" width="9" style="2"/>
    <col min="13324" max="13324" width="11.125" style="2" bestFit="1" customWidth="1"/>
    <col min="13325" max="13566" width="9" style="2"/>
    <col min="13567" max="13567" width="5" style="2" customWidth="1"/>
    <col min="13568" max="13568" width="23.875" style="2" customWidth="1"/>
    <col min="13569" max="13569" width="9.5" style="2" customWidth="1"/>
    <col min="13570" max="13570" width="10.5" style="2" customWidth="1"/>
    <col min="13571" max="13571" width="7.875" style="2" customWidth="1"/>
    <col min="13572" max="13572" width="14" style="2" customWidth="1"/>
    <col min="13573" max="13574" width="13.5" style="2" customWidth="1"/>
    <col min="13575" max="13575" width="14" style="2" customWidth="1"/>
    <col min="13576" max="13576" width="9" style="2"/>
    <col min="13577" max="13577" width="12.75" style="2" customWidth="1"/>
    <col min="13578" max="13578" width="18" style="2" customWidth="1"/>
    <col min="13579" max="13579" width="9" style="2"/>
    <col min="13580" max="13580" width="11.125" style="2" bestFit="1" customWidth="1"/>
    <col min="13581" max="13822" width="9" style="2"/>
    <col min="13823" max="13823" width="5" style="2" customWidth="1"/>
    <col min="13824" max="13824" width="23.875" style="2" customWidth="1"/>
    <col min="13825" max="13825" width="9.5" style="2" customWidth="1"/>
    <col min="13826" max="13826" width="10.5" style="2" customWidth="1"/>
    <col min="13827" max="13827" width="7.875" style="2" customWidth="1"/>
    <col min="13828" max="13828" width="14" style="2" customWidth="1"/>
    <col min="13829" max="13830" width="13.5" style="2" customWidth="1"/>
    <col min="13831" max="13831" width="14" style="2" customWidth="1"/>
    <col min="13832" max="13832" width="9" style="2"/>
    <col min="13833" max="13833" width="12.75" style="2" customWidth="1"/>
    <col min="13834" max="13834" width="18" style="2" customWidth="1"/>
    <col min="13835" max="13835" width="9" style="2"/>
    <col min="13836" max="13836" width="11.125" style="2" bestFit="1" customWidth="1"/>
    <col min="13837" max="14078" width="9" style="2"/>
    <col min="14079" max="14079" width="5" style="2" customWidth="1"/>
    <col min="14080" max="14080" width="23.875" style="2" customWidth="1"/>
    <col min="14081" max="14081" width="9.5" style="2" customWidth="1"/>
    <col min="14082" max="14082" width="10.5" style="2" customWidth="1"/>
    <col min="14083" max="14083" width="7.875" style="2" customWidth="1"/>
    <col min="14084" max="14084" width="14" style="2" customWidth="1"/>
    <col min="14085" max="14086" width="13.5" style="2" customWidth="1"/>
    <col min="14087" max="14087" width="14" style="2" customWidth="1"/>
    <col min="14088" max="14088" width="9" style="2"/>
    <col min="14089" max="14089" width="12.75" style="2" customWidth="1"/>
    <col min="14090" max="14090" width="18" style="2" customWidth="1"/>
    <col min="14091" max="14091" width="9" style="2"/>
    <col min="14092" max="14092" width="11.125" style="2" bestFit="1" customWidth="1"/>
    <col min="14093" max="14334" width="9" style="2"/>
    <col min="14335" max="14335" width="5" style="2" customWidth="1"/>
    <col min="14336" max="14336" width="23.875" style="2" customWidth="1"/>
    <col min="14337" max="14337" width="9.5" style="2" customWidth="1"/>
    <col min="14338" max="14338" width="10.5" style="2" customWidth="1"/>
    <col min="14339" max="14339" width="7.875" style="2" customWidth="1"/>
    <col min="14340" max="14340" width="14" style="2" customWidth="1"/>
    <col min="14341" max="14342" width="13.5" style="2" customWidth="1"/>
    <col min="14343" max="14343" width="14" style="2" customWidth="1"/>
    <col min="14344" max="14344" width="9" style="2"/>
    <col min="14345" max="14345" width="12.75" style="2" customWidth="1"/>
    <col min="14346" max="14346" width="18" style="2" customWidth="1"/>
    <col min="14347" max="14347" width="9" style="2"/>
    <col min="14348" max="14348" width="11.125" style="2" bestFit="1" customWidth="1"/>
    <col min="14349" max="14590" width="9" style="2"/>
    <col min="14591" max="14591" width="5" style="2" customWidth="1"/>
    <col min="14592" max="14592" width="23.875" style="2" customWidth="1"/>
    <col min="14593" max="14593" width="9.5" style="2" customWidth="1"/>
    <col min="14594" max="14594" width="10.5" style="2" customWidth="1"/>
    <col min="14595" max="14595" width="7.875" style="2" customWidth="1"/>
    <col min="14596" max="14596" width="14" style="2" customWidth="1"/>
    <col min="14597" max="14598" width="13.5" style="2" customWidth="1"/>
    <col min="14599" max="14599" width="14" style="2" customWidth="1"/>
    <col min="14600" max="14600" width="9" style="2"/>
    <col min="14601" max="14601" width="12.75" style="2" customWidth="1"/>
    <col min="14602" max="14602" width="18" style="2" customWidth="1"/>
    <col min="14603" max="14603" width="9" style="2"/>
    <col min="14604" max="14604" width="11.125" style="2" bestFit="1" customWidth="1"/>
    <col min="14605" max="14846" width="9" style="2"/>
    <col min="14847" max="14847" width="5" style="2" customWidth="1"/>
    <col min="14848" max="14848" width="23.875" style="2" customWidth="1"/>
    <col min="14849" max="14849" width="9.5" style="2" customWidth="1"/>
    <col min="14850" max="14850" width="10.5" style="2" customWidth="1"/>
    <col min="14851" max="14851" width="7.875" style="2" customWidth="1"/>
    <col min="14852" max="14852" width="14" style="2" customWidth="1"/>
    <col min="14853" max="14854" width="13.5" style="2" customWidth="1"/>
    <col min="14855" max="14855" width="14" style="2" customWidth="1"/>
    <col min="14856" max="14856" width="9" style="2"/>
    <col min="14857" max="14857" width="12.75" style="2" customWidth="1"/>
    <col min="14858" max="14858" width="18" style="2" customWidth="1"/>
    <col min="14859" max="14859" width="9" style="2"/>
    <col min="14860" max="14860" width="11.125" style="2" bestFit="1" customWidth="1"/>
    <col min="14861" max="15102" width="9" style="2"/>
    <col min="15103" max="15103" width="5" style="2" customWidth="1"/>
    <col min="15104" max="15104" width="23.875" style="2" customWidth="1"/>
    <col min="15105" max="15105" width="9.5" style="2" customWidth="1"/>
    <col min="15106" max="15106" width="10.5" style="2" customWidth="1"/>
    <col min="15107" max="15107" width="7.875" style="2" customWidth="1"/>
    <col min="15108" max="15108" width="14" style="2" customWidth="1"/>
    <col min="15109" max="15110" width="13.5" style="2" customWidth="1"/>
    <col min="15111" max="15111" width="14" style="2" customWidth="1"/>
    <col min="15112" max="15112" width="9" style="2"/>
    <col min="15113" max="15113" width="12.75" style="2" customWidth="1"/>
    <col min="15114" max="15114" width="18" style="2" customWidth="1"/>
    <col min="15115" max="15115" width="9" style="2"/>
    <col min="15116" max="15116" width="11.125" style="2" bestFit="1" customWidth="1"/>
    <col min="15117" max="15358" width="9" style="2"/>
    <col min="15359" max="15359" width="5" style="2" customWidth="1"/>
    <col min="15360" max="15360" width="23.875" style="2" customWidth="1"/>
    <col min="15361" max="15361" width="9.5" style="2" customWidth="1"/>
    <col min="15362" max="15362" width="10.5" style="2" customWidth="1"/>
    <col min="15363" max="15363" width="7.875" style="2" customWidth="1"/>
    <col min="15364" max="15364" width="14" style="2" customWidth="1"/>
    <col min="15365" max="15366" width="13.5" style="2" customWidth="1"/>
    <col min="15367" max="15367" width="14" style="2" customWidth="1"/>
    <col min="15368" max="15368" width="9" style="2"/>
    <col min="15369" max="15369" width="12.75" style="2" customWidth="1"/>
    <col min="15370" max="15370" width="18" style="2" customWidth="1"/>
    <col min="15371" max="15371" width="9" style="2"/>
    <col min="15372" max="15372" width="11.125" style="2" bestFit="1" customWidth="1"/>
    <col min="15373" max="15614" width="9" style="2"/>
    <col min="15615" max="15615" width="5" style="2" customWidth="1"/>
    <col min="15616" max="15616" width="23.875" style="2" customWidth="1"/>
    <col min="15617" max="15617" width="9.5" style="2" customWidth="1"/>
    <col min="15618" max="15618" width="10.5" style="2" customWidth="1"/>
    <col min="15619" max="15619" width="7.875" style="2" customWidth="1"/>
    <col min="15620" max="15620" width="14" style="2" customWidth="1"/>
    <col min="15621" max="15622" width="13.5" style="2" customWidth="1"/>
    <col min="15623" max="15623" width="14" style="2" customWidth="1"/>
    <col min="15624" max="15624" width="9" style="2"/>
    <col min="15625" max="15625" width="12.75" style="2" customWidth="1"/>
    <col min="15626" max="15626" width="18" style="2" customWidth="1"/>
    <col min="15627" max="15627" width="9" style="2"/>
    <col min="15628" max="15628" width="11.125" style="2" bestFit="1" customWidth="1"/>
    <col min="15629" max="15870" width="9" style="2"/>
    <col min="15871" max="15871" width="5" style="2" customWidth="1"/>
    <col min="15872" max="15872" width="23.875" style="2" customWidth="1"/>
    <col min="15873" max="15873" width="9.5" style="2" customWidth="1"/>
    <col min="15874" max="15874" width="10.5" style="2" customWidth="1"/>
    <col min="15875" max="15875" width="7.875" style="2" customWidth="1"/>
    <col min="15876" max="15876" width="14" style="2" customWidth="1"/>
    <col min="15877" max="15878" width="13.5" style="2" customWidth="1"/>
    <col min="15879" max="15879" width="14" style="2" customWidth="1"/>
    <col min="15880" max="15880" width="9" style="2"/>
    <col min="15881" max="15881" width="12.75" style="2" customWidth="1"/>
    <col min="15882" max="15882" width="18" style="2" customWidth="1"/>
    <col min="15883" max="15883" width="9" style="2"/>
    <col min="15884" max="15884" width="11.125" style="2" bestFit="1" customWidth="1"/>
    <col min="15885" max="16126" width="9" style="2"/>
    <col min="16127" max="16127" width="5" style="2" customWidth="1"/>
    <col min="16128" max="16128" width="23.875" style="2" customWidth="1"/>
    <col min="16129" max="16129" width="9.5" style="2" customWidth="1"/>
    <col min="16130" max="16130" width="10.5" style="2" customWidth="1"/>
    <col min="16131" max="16131" width="7.875" style="2" customWidth="1"/>
    <col min="16132" max="16132" width="14" style="2" customWidth="1"/>
    <col min="16133" max="16134" width="13.5" style="2" customWidth="1"/>
    <col min="16135" max="16135" width="14" style="2" customWidth="1"/>
    <col min="16136" max="16136" width="9" style="2"/>
    <col min="16137" max="16137" width="12.75" style="2" customWidth="1"/>
    <col min="16138" max="16138" width="18" style="2" customWidth="1"/>
    <col min="16139" max="16139" width="9" style="2"/>
    <col min="16140" max="16140" width="11.125" style="2" bestFit="1" customWidth="1"/>
    <col min="16141" max="16384" width="9" style="2"/>
  </cols>
  <sheetData>
    <row r="2" spans="1:12" ht="42.75" customHeight="1" x14ac:dyDescent="0.2">
      <c r="A2" s="65" t="s">
        <v>111</v>
      </c>
      <c r="B2" s="48"/>
      <c r="C2" s="48"/>
      <c r="D2" s="48"/>
      <c r="E2" s="48"/>
      <c r="F2" s="48"/>
      <c r="G2" s="48"/>
      <c r="H2" s="48"/>
      <c r="I2" s="48"/>
      <c r="J2" s="48"/>
      <c r="K2" s="48"/>
      <c r="L2" s="48"/>
    </row>
    <row r="3" spans="1:12" ht="15" x14ac:dyDescent="0.2">
      <c r="A3" s="1" t="s">
        <v>0</v>
      </c>
      <c r="G3" s="20"/>
    </row>
    <row r="4" spans="1:12" s="4" customFormat="1" ht="12.75" customHeight="1" x14ac:dyDescent="0.2">
      <c r="A4" s="57" t="s">
        <v>1</v>
      </c>
      <c r="B4" s="57" t="s">
        <v>2</v>
      </c>
      <c r="C4" s="59" t="s">
        <v>3</v>
      </c>
      <c r="D4" s="43" t="s">
        <v>18</v>
      </c>
      <c r="E4" s="66" t="s">
        <v>19</v>
      </c>
      <c r="F4" s="66"/>
      <c r="G4" s="66"/>
      <c r="H4" s="44"/>
      <c r="I4" s="60" t="s">
        <v>20</v>
      </c>
      <c r="J4" s="62"/>
      <c r="K4" s="61"/>
      <c r="L4" s="57" t="s">
        <v>7</v>
      </c>
    </row>
    <row r="5" spans="1:12" s="4" customFormat="1" ht="25.5" x14ac:dyDescent="0.2">
      <c r="A5" s="58"/>
      <c r="B5" s="58"/>
      <c r="C5" s="59"/>
      <c r="D5" s="43" t="s">
        <v>21</v>
      </c>
      <c r="E5" s="43" t="s">
        <v>23</v>
      </c>
      <c r="F5" s="45" t="s">
        <v>32</v>
      </c>
      <c r="G5" s="43" t="s">
        <v>5</v>
      </c>
      <c r="H5" s="43" t="s">
        <v>26</v>
      </c>
      <c r="I5" s="43" t="s">
        <v>33</v>
      </c>
      <c r="J5" s="43" t="s">
        <v>28</v>
      </c>
      <c r="K5" s="43" t="s">
        <v>6</v>
      </c>
      <c r="L5" s="58"/>
    </row>
    <row r="6" spans="1:12" s="4" customFormat="1" ht="51" x14ac:dyDescent="0.2">
      <c r="A6" s="9">
        <v>1</v>
      </c>
      <c r="B6" s="10" t="s">
        <v>34</v>
      </c>
      <c r="C6" s="8" t="s">
        <v>49</v>
      </c>
      <c r="D6" s="10" t="s">
        <v>35</v>
      </c>
      <c r="E6" s="11">
        <v>2019</v>
      </c>
      <c r="F6" s="11" t="s">
        <v>36</v>
      </c>
      <c r="G6" s="12">
        <v>532500</v>
      </c>
      <c r="H6" s="12">
        <f>G6</f>
        <v>532500</v>
      </c>
      <c r="I6" s="13">
        <f>1065*10000</f>
        <v>10650000</v>
      </c>
      <c r="J6" s="14" t="s">
        <v>42</v>
      </c>
      <c r="K6" s="15">
        <f>10650000*0.05*0.4</f>
        <v>213000</v>
      </c>
      <c r="L6" s="16"/>
    </row>
    <row r="7" spans="1:12" s="4" customFormat="1" ht="69.75" customHeight="1" x14ac:dyDescent="0.2">
      <c r="A7" s="9">
        <v>2</v>
      </c>
      <c r="B7" s="10" t="s">
        <v>37</v>
      </c>
      <c r="C7" s="10" t="s">
        <v>38</v>
      </c>
      <c r="D7" s="10" t="s">
        <v>39</v>
      </c>
      <c r="E7" s="11">
        <v>2019</v>
      </c>
      <c r="F7" s="11" t="s">
        <v>40</v>
      </c>
      <c r="G7" s="12">
        <v>7791500</v>
      </c>
      <c r="H7" s="12">
        <f>G7</f>
        <v>7791500</v>
      </c>
      <c r="I7" s="13">
        <f>7517.72*10000</f>
        <v>75177200</v>
      </c>
      <c r="J7" s="14" t="s">
        <v>43</v>
      </c>
      <c r="K7" s="13">
        <v>2405600</v>
      </c>
      <c r="L7" s="17" t="s">
        <v>44</v>
      </c>
    </row>
    <row r="8" spans="1:12" s="4" customFormat="1" ht="26.25" customHeight="1" x14ac:dyDescent="0.2">
      <c r="A8" s="18"/>
      <c r="B8" s="19" t="s">
        <v>41</v>
      </c>
      <c r="C8" s="19"/>
      <c r="D8" s="19"/>
      <c r="E8" s="19"/>
      <c r="F8" s="19"/>
      <c r="G8" s="21">
        <f>SUM(G6:G7)</f>
        <v>8324000</v>
      </c>
      <c r="H8" s="21">
        <f>SUM(H6:H7)</f>
        <v>8324000</v>
      </c>
      <c r="I8" s="19"/>
      <c r="J8" s="19"/>
      <c r="K8" s="21">
        <f>K6+K7</f>
        <v>2618600</v>
      </c>
      <c r="L8" s="19"/>
    </row>
    <row r="9" spans="1:12" s="4" customFormat="1" ht="13.5" customHeight="1" x14ac:dyDescent="0.2">
      <c r="A9" s="22"/>
      <c r="B9" s="23"/>
      <c r="C9" s="23"/>
      <c r="D9" s="23"/>
      <c r="E9" s="23"/>
      <c r="F9" s="23"/>
      <c r="G9" s="24"/>
      <c r="H9" s="24"/>
      <c r="I9" s="23"/>
      <c r="J9" s="23"/>
      <c r="K9" s="24"/>
      <c r="L9" s="23"/>
    </row>
    <row r="10" spans="1:12" x14ac:dyDescent="0.2">
      <c r="B10" s="2" t="s">
        <v>45</v>
      </c>
    </row>
    <row r="11" spans="1:12" x14ac:dyDescent="0.2">
      <c r="B11" s="2" t="s">
        <v>46</v>
      </c>
    </row>
    <row r="13" spans="1:12" hidden="1" x14ac:dyDescent="0.2">
      <c r="B13" s="63" t="s">
        <v>47</v>
      </c>
      <c r="C13" s="63"/>
      <c r="H13" s="64" t="s">
        <v>48</v>
      </c>
      <c r="I13" s="64"/>
      <c r="J13" s="64"/>
    </row>
  </sheetData>
  <mergeCells count="9">
    <mergeCell ref="B13:C13"/>
    <mergeCell ref="H13:J13"/>
    <mergeCell ref="A2:L2"/>
    <mergeCell ref="A4:A5"/>
    <mergeCell ref="B4:B5"/>
    <mergeCell ref="C4:C5"/>
    <mergeCell ref="E4:G4"/>
    <mergeCell ref="I4:K4"/>
    <mergeCell ref="L4:L5"/>
  </mergeCells>
  <phoneticPr fontId="2" type="noConversion"/>
  <pageMargins left="0.41"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1-服务外包汇总表</vt:lpstr>
      <vt:lpstr>2-外经汇总表</vt:lpstr>
      <vt:lpstr>3-外资项目汇总表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swj</dc:creator>
  <cp:lastModifiedBy>HP</cp:lastModifiedBy>
  <cp:lastPrinted>2020-01-22T08:30:03Z</cp:lastPrinted>
  <dcterms:created xsi:type="dcterms:W3CDTF">2015-06-05T18:17:20Z</dcterms:created>
  <dcterms:modified xsi:type="dcterms:W3CDTF">2020-01-23T03:24:56Z</dcterms:modified>
</cp:coreProperties>
</file>